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bakircay-my.sharepoint.com/personal/levent_elmas_bakircay_edu_tr/Documents/Masaüstü/KOORDİNATÖRLÜK/2025-2026/DERS PROGRAMI/"/>
    </mc:Choice>
  </mc:AlternateContent>
  <xr:revisionPtr revIDLastSave="2282" documentId="8_{F1BC658A-F70E-477F-AF5D-353B122BFE45}" xr6:coauthVersionLast="47" xr6:coauthVersionMax="47" xr10:uidLastSave="{4D06EE84-5C55-4743-9853-432F761E5F43}"/>
  <bookViews>
    <workbookView xWindow="-108" yWindow="-108" windowWidth="23256" windowHeight="12576" xr2:uid="{8B0C16EB-F29C-435C-B428-62F4244B4E99}"/>
  </bookViews>
  <sheets>
    <sheet name="KURUL I" sheetId="13" r:id="rId1"/>
    <sheet name="KURUL II" sheetId="14" r:id="rId2"/>
    <sheet name="KURUL III" sheetId="15" r:id="rId3"/>
    <sheet name="KURUL IV" sheetId="16" r:id="rId4"/>
  </sheets>
  <definedNames>
    <definedName name="_xlnm.Print_Area" localSheetId="2">'KURUL III'!$A$1:$F$468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9" i="16" l="1"/>
  <c r="B137" i="16"/>
  <c r="B326" i="16"/>
  <c r="B335" i="16"/>
  <c r="A55" i="16" l="1"/>
  <c r="A107" i="16" s="1"/>
  <c r="A159" i="16" s="1"/>
  <c r="A211" i="16" s="1"/>
  <c r="A263" i="16" s="1"/>
  <c r="A315" i="16" s="1"/>
  <c r="A367" i="16" s="1"/>
  <c r="A419" i="16" s="1"/>
  <c r="B13" i="16"/>
  <c r="B23" i="16" s="1"/>
  <c r="B4" i="16"/>
  <c r="A211" i="15"/>
  <c r="A263" i="15" s="1"/>
  <c r="A315" i="15" s="1"/>
  <c r="A367" i="15" s="1"/>
  <c r="A419" i="15" s="1"/>
  <c r="B13" i="15"/>
  <c r="B14" i="15" s="1"/>
  <c r="B4" i="15"/>
  <c r="A55" i="14"/>
  <c r="A107" i="14" s="1"/>
  <c r="A159" i="14" s="1"/>
  <c r="A211" i="14" s="1"/>
  <c r="A263" i="14" s="1"/>
  <c r="A315" i="14" s="1"/>
  <c r="B13" i="14"/>
  <c r="B4" i="14"/>
  <c r="B23" i="15" l="1"/>
  <c r="B33" i="15" s="1"/>
  <c r="B43" i="15" s="1"/>
  <c r="B33" i="16"/>
  <c r="B24" i="16"/>
  <c r="B14" i="16"/>
  <c r="B23" i="14"/>
  <c r="B14" i="14"/>
  <c r="B34" i="15" l="1"/>
  <c r="B24" i="15"/>
  <c r="B43" i="16"/>
  <c r="B34" i="16"/>
  <c r="B55" i="15"/>
  <c r="B44" i="15"/>
  <c r="B33" i="14"/>
  <c r="B24" i="14"/>
  <c r="B44" i="16" l="1"/>
  <c r="B55" i="16"/>
  <c r="B65" i="15"/>
  <c r="B56" i="15"/>
  <c r="B43" i="14"/>
  <c r="B34" i="14"/>
  <c r="B65" i="16" l="1"/>
  <c r="B56" i="16"/>
  <c r="B75" i="15"/>
  <c r="B66" i="15"/>
  <c r="B55" i="14"/>
  <c r="B44" i="14"/>
  <c r="B66" i="16" l="1"/>
  <c r="B75" i="16"/>
  <c r="B85" i="15"/>
  <c r="B76" i="15"/>
  <c r="B65" i="14"/>
  <c r="B56" i="14"/>
  <c r="B85" i="16" l="1"/>
  <c r="B76" i="16"/>
  <c r="B95" i="15"/>
  <c r="B86" i="15"/>
  <c r="B66" i="14"/>
  <c r="B75" i="14"/>
  <c r="B86" i="16" l="1"/>
  <c r="B95" i="16"/>
  <c r="B107" i="15"/>
  <c r="B96" i="15"/>
  <c r="B85" i="14"/>
  <c r="B76" i="14"/>
  <c r="B107" i="16" l="1"/>
  <c r="B96" i="16"/>
  <c r="B117" i="15"/>
  <c r="B108" i="15"/>
  <c r="B95" i="14"/>
  <c r="B86" i="14"/>
  <c r="B117" i="16" l="1"/>
  <c r="B108" i="16"/>
  <c r="B118" i="15"/>
  <c r="B127" i="15"/>
  <c r="B107" i="14"/>
  <c r="B96" i="14"/>
  <c r="B127" i="16" l="1"/>
  <c r="B118" i="16"/>
  <c r="B137" i="15"/>
  <c r="B128" i="15"/>
  <c r="B117" i="14"/>
  <c r="B108" i="14"/>
  <c r="B128" i="16" l="1"/>
  <c r="B147" i="15"/>
  <c r="B138" i="15"/>
  <c r="B118" i="14"/>
  <c r="B127" i="14"/>
  <c r="B147" i="16" l="1"/>
  <c r="B138" i="16"/>
  <c r="B159" i="15"/>
  <c r="B148" i="15"/>
  <c r="B137" i="14"/>
  <c r="B128" i="14"/>
  <c r="B159" i="16" l="1"/>
  <c r="B148" i="16"/>
  <c r="B160" i="15"/>
  <c r="B169" i="15"/>
  <c r="B147" i="14"/>
  <c r="B138" i="14"/>
  <c r="B160" i="16" l="1"/>
  <c r="B169" i="16"/>
  <c r="B179" i="15"/>
  <c r="B170" i="15"/>
  <c r="B159" i="14"/>
  <c r="B148" i="14"/>
  <c r="B179" i="16" l="1"/>
  <c r="B170" i="16"/>
  <c r="B189" i="15"/>
  <c r="B180" i="15"/>
  <c r="B169" i="14"/>
  <c r="B160" i="14"/>
  <c r="B180" i="16" l="1"/>
  <c r="B189" i="16"/>
  <c r="B199" i="15"/>
  <c r="B190" i="15"/>
  <c r="B179" i="14"/>
  <c r="B170" i="14"/>
  <c r="B199" i="16" l="1"/>
  <c r="B190" i="16"/>
  <c r="B211" i="15"/>
  <c r="B200" i="15"/>
  <c r="B180" i="14"/>
  <c r="B189" i="14"/>
  <c r="B200" i="16" l="1"/>
  <c r="B211" i="16"/>
  <c r="B212" i="15"/>
  <c r="B221" i="15"/>
  <c r="B199" i="14"/>
  <c r="B190" i="14"/>
  <c r="B221" i="16" l="1"/>
  <c r="B212" i="16"/>
  <c r="B231" i="15"/>
  <c r="B222" i="15"/>
  <c r="B211" i="14"/>
  <c r="B200" i="14"/>
  <c r="B231" i="16" l="1"/>
  <c r="B222" i="16"/>
  <c r="B241" i="15"/>
  <c r="B232" i="15"/>
  <c r="B221" i="14"/>
  <c r="B212" i="14"/>
  <c r="B241" i="16" l="1"/>
  <c r="B232" i="16"/>
  <c r="B242" i="15"/>
  <c r="B251" i="15"/>
  <c r="B231" i="14"/>
  <c r="B222" i="14"/>
  <c r="B251" i="16" l="1"/>
  <c r="B242" i="16"/>
  <c r="B252" i="15"/>
  <c r="B263" i="15"/>
  <c r="B241" i="14"/>
  <c r="B232" i="14"/>
  <c r="B252" i="16" l="1"/>
  <c r="B263" i="16"/>
  <c r="B273" i="15"/>
  <c r="B264" i="15"/>
  <c r="B251" i="14"/>
  <c r="B242" i="14"/>
  <c r="B273" i="16" l="1"/>
  <c r="B264" i="16"/>
  <c r="B274" i="15"/>
  <c r="B283" i="15"/>
  <c r="B252" i="14"/>
  <c r="B263" i="14"/>
  <c r="B274" i="16" l="1"/>
  <c r="B283" i="16"/>
  <c r="B293" i="15"/>
  <c r="B284" i="15"/>
  <c r="B273" i="14"/>
  <c r="B264" i="14"/>
  <c r="B293" i="16" l="1"/>
  <c r="B284" i="16"/>
  <c r="B303" i="15"/>
  <c r="B294" i="15"/>
  <c r="B283" i="14"/>
  <c r="B274" i="14"/>
  <c r="B294" i="16" l="1"/>
  <c r="B303" i="16"/>
  <c r="B315" i="15"/>
  <c r="B304" i="15"/>
  <c r="B293" i="14"/>
  <c r="B284" i="14"/>
  <c r="B315" i="16" l="1"/>
  <c r="B304" i="16"/>
  <c r="B316" i="15"/>
  <c r="B325" i="15"/>
  <c r="B294" i="14"/>
  <c r="B303" i="14"/>
  <c r="B325" i="16" l="1"/>
  <c r="B316" i="16"/>
  <c r="B326" i="15"/>
  <c r="B335" i="15"/>
  <c r="B315" i="14"/>
  <c r="B304" i="14"/>
  <c r="B345" i="15" l="1"/>
  <c r="B336" i="15"/>
  <c r="B325" i="14"/>
  <c r="B316" i="14"/>
  <c r="B345" i="16" l="1"/>
  <c r="B336" i="16"/>
  <c r="B355" i="15"/>
  <c r="B346" i="15"/>
  <c r="B335" i="14"/>
  <c r="B326" i="14"/>
  <c r="B355" i="16" l="1"/>
  <c r="B346" i="16"/>
  <c r="B367" i="15"/>
  <c r="B356" i="15"/>
  <c r="B336" i="14"/>
  <c r="B345" i="14"/>
  <c r="B367" i="16" l="1"/>
  <c r="B356" i="16"/>
  <c r="B377" i="15"/>
  <c r="B368" i="15"/>
  <c r="B355" i="14"/>
  <c r="B346" i="14"/>
  <c r="B368" i="16" l="1"/>
  <c r="B377" i="16"/>
  <c r="B387" i="15"/>
  <c r="B378" i="15"/>
  <c r="B367" i="14"/>
  <c r="B356" i="14"/>
  <c r="B387" i="16" l="1"/>
  <c r="B378" i="16"/>
  <c r="B397" i="15"/>
  <c r="B388" i="15"/>
  <c r="B377" i="14"/>
  <c r="B368" i="14"/>
  <c r="B388" i="16" l="1"/>
  <c r="B397" i="16"/>
  <c r="B407" i="15"/>
  <c r="B398" i="15"/>
  <c r="B378" i="14"/>
  <c r="B387" i="14"/>
  <c r="B407" i="16" l="1"/>
  <c r="B398" i="16"/>
  <c r="B419" i="15"/>
  <c r="B408" i="15"/>
  <c r="B397" i="14"/>
  <c r="B388" i="14"/>
  <c r="B419" i="16" l="1"/>
  <c r="B408" i="16"/>
  <c r="B429" i="15"/>
  <c r="B420" i="15"/>
  <c r="B407" i="14"/>
  <c r="B398" i="14"/>
  <c r="B429" i="16" l="1"/>
  <c r="B420" i="16"/>
  <c r="B430" i="15"/>
  <c r="B439" i="15"/>
  <c r="B419" i="14"/>
  <c r="B408" i="14"/>
  <c r="B430" i="16" l="1"/>
  <c r="B440" i="15"/>
  <c r="B449" i="15"/>
  <c r="B429" i="14"/>
  <c r="B420" i="14"/>
  <c r="B449" i="16" l="1"/>
  <c r="B440" i="16"/>
  <c r="B459" i="15"/>
  <c r="B450" i="15"/>
  <c r="B439" i="14"/>
  <c r="B430" i="14"/>
  <c r="B459" i="16" l="1"/>
  <c r="B450" i="16"/>
  <c r="B460" i="15"/>
  <c r="B449" i="14"/>
  <c r="B440" i="14"/>
  <c r="B460" i="16" l="1"/>
  <c r="B459" i="14"/>
  <c r="B450" i="14"/>
  <c r="B471" i="14" l="1"/>
  <c r="B460" i="14"/>
  <c r="B481" i="14" l="1"/>
  <c r="B472" i="14"/>
  <c r="B491" i="14" l="1"/>
  <c r="B482" i="14"/>
  <c r="B501" i="14" l="1"/>
  <c r="B492" i="14"/>
  <c r="B502" i="14" l="1"/>
  <c r="B511" i="14"/>
  <c r="B512" i="14" l="1"/>
  <c r="A55" i="13" l="1"/>
  <c r="A107" i="13" s="1"/>
  <c r="A159" i="13" s="1"/>
  <c r="A211" i="13" s="1"/>
  <c r="A263" i="13" s="1"/>
  <c r="A315" i="13" s="1"/>
  <c r="A367" i="13" s="1"/>
  <c r="A419" i="13" s="1"/>
  <c r="B13" i="13"/>
  <c r="B23" i="13" s="1"/>
  <c r="B4" i="13"/>
  <c r="B33" i="13" l="1"/>
  <c r="B24" i="13"/>
  <c r="B14" i="13"/>
  <c r="B43" i="13" l="1"/>
  <c r="B34" i="13"/>
  <c r="B55" i="13" l="1"/>
  <c r="B44" i="13"/>
  <c r="B65" i="13" l="1"/>
  <c r="B56" i="13"/>
  <c r="B75" i="13" l="1"/>
  <c r="B66" i="13"/>
  <c r="B76" i="13" l="1"/>
  <c r="B85" i="13"/>
  <c r="B86" i="13" l="1"/>
  <c r="B95" i="13"/>
  <c r="B107" i="13" l="1"/>
  <c r="B96" i="13"/>
  <c r="B117" i="13" l="1"/>
  <c r="B108" i="13"/>
  <c r="B127" i="13" l="1"/>
  <c r="B118" i="13"/>
  <c r="B137" i="13" l="1"/>
  <c r="B128" i="13"/>
  <c r="B147" i="13" l="1"/>
  <c r="B138" i="13"/>
  <c r="B148" i="13" l="1"/>
  <c r="B159" i="13"/>
  <c r="B160" i="13" l="1"/>
  <c r="B169" i="13"/>
  <c r="B179" i="13" l="1"/>
  <c r="B170" i="13"/>
  <c r="B189" i="13" l="1"/>
  <c r="B180" i="13"/>
  <c r="B190" i="13" l="1"/>
  <c r="B199" i="13"/>
  <c r="B200" i="13" l="1"/>
  <c r="B211" i="13"/>
  <c r="B221" i="13" l="1"/>
  <c r="B212" i="13"/>
  <c r="B231" i="13" l="1"/>
  <c r="B222" i="13"/>
  <c r="B241" i="13" l="1"/>
  <c r="B232" i="13"/>
  <c r="B251" i="13" l="1"/>
  <c r="B242" i="13"/>
  <c r="B263" i="13" l="1"/>
  <c r="B252" i="13"/>
  <c r="B264" i="13" l="1"/>
  <c r="B273" i="13"/>
  <c r="B274" i="13" l="1"/>
  <c r="B283" i="13"/>
  <c r="B293" i="13" l="1"/>
  <c r="B284" i="13"/>
  <c r="B303" i="13" l="1"/>
  <c r="B294" i="13"/>
  <c r="B315" i="13" l="1"/>
  <c r="B304" i="13"/>
  <c r="B325" i="13" l="1"/>
  <c r="B316" i="13"/>
  <c r="B335" i="13" l="1"/>
  <c r="B326" i="13"/>
  <c r="B345" i="13" l="1"/>
  <c r="B336" i="13"/>
  <c r="B355" i="13" l="1"/>
  <c r="B346" i="13"/>
  <c r="B367" i="13" l="1"/>
  <c r="B356" i="13"/>
  <c r="B377" i="13" l="1"/>
  <c r="B368" i="13"/>
  <c r="B378" i="13" l="1"/>
  <c r="B387" i="13"/>
  <c r="B388" i="13" l="1"/>
  <c r="B397" i="13"/>
  <c r="B407" i="13" l="1"/>
  <c r="B398" i="13"/>
  <c r="B419" i="13" l="1"/>
  <c r="B408" i="13"/>
  <c r="B429" i="13" l="1"/>
  <c r="B420" i="13"/>
  <c r="B439" i="13" l="1"/>
  <c r="B430" i="13"/>
  <c r="B449" i="13" l="1"/>
  <c r="B440" i="13"/>
  <c r="B459" i="13" l="1"/>
  <c r="B450" i="13"/>
  <c r="B460" i="13" l="1"/>
</calcChain>
</file>

<file path=xl/sharedStrings.xml><?xml version="1.0" encoding="utf-8"?>
<sst xmlns="http://schemas.openxmlformats.org/spreadsheetml/2006/main" count="5516" uniqueCount="594">
  <si>
    <t>HAFTA</t>
  </si>
  <si>
    <t>GÜN</t>
  </si>
  <si>
    <t>SAAT</t>
  </si>
  <si>
    <t>T/U</t>
  </si>
  <si>
    <t>KONU</t>
  </si>
  <si>
    <t>ÖĞRETİM ÜYESİ</t>
  </si>
  <si>
    <t>1. HAFTA</t>
  </si>
  <si>
    <t>08:15 - 09:00</t>
  </si>
  <si>
    <t>09:15 - 10:00</t>
  </si>
  <si>
    <t>10:15 - 11:00</t>
  </si>
  <si>
    <t>Doç. Dr. Adnan YAMANOĞLU</t>
  </si>
  <si>
    <t>11:15 - 12:00</t>
  </si>
  <si>
    <t>Prof. Dr. Mustafa BERKTAŞ</t>
  </si>
  <si>
    <t>12:00 -13:30</t>
  </si>
  <si>
    <t>ÖĞLE ARASI</t>
  </si>
  <si>
    <t>13:30 - 14:15</t>
  </si>
  <si>
    <t>14:30 - 15:15</t>
  </si>
  <si>
    <t>Öğrenci  Gözü İle İZBÜ'de Tıp Öğrencisi Olmak</t>
  </si>
  <si>
    <t>Öğrenci Temsilcileri</t>
  </si>
  <si>
    <t>15:30 - 16:15</t>
  </si>
  <si>
    <t>16:30 - 17:15</t>
  </si>
  <si>
    <t>ORYANTASYON 2. GÜN</t>
  </si>
  <si>
    <t>Bağımsız Çalışma Saati</t>
  </si>
  <si>
    <t>Tıp Fakültesi Programı Tanıtımı</t>
  </si>
  <si>
    <t>Dr. Öğr. Üyesi Hayriye Dilek AKDOĞAN</t>
  </si>
  <si>
    <t>İZBÜ Tıp Öğrenci Toplulukları Tanıtımı</t>
  </si>
  <si>
    <t>ORYANTASYON 3. GÜN</t>
  </si>
  <si>
    <t>ORYANTASYON 4. GÜN</t>
  </si>
  <si>
    <t>İZBÜ Çiğli Eğitim ve Araştırma Hastanesi Tanıtımı</t>
  </si>
  <si>
    <t>Beyaz Önlük Giyme Töreni</t>
  </si>
  <si>
    <t>12:00 -14:00</t>
  </si>
  <si>
    <t>14:00 - 14:45</t>
  </si>
  <si>
    <t>15:00 - 15:45</t>
  </si>
  <si>
    <t>16:00 - 16:45</t>
  </si>
  <si>
    <t>17:00 - 17:45</t>
  </si>
  <si>
    <t>T</t>
  </si>
  <si>
    <t>Atatürk İlkeleri ve İnkilap Tarihi I</t>
  </si>
  <si>
    <t>Ortak zorunlu ders</t>
  </si>
  <si>
    <t>Kurul Tanıtım Dersi</t>
  </si>
  <si>
    <t>Kurul Başkanı ve Başkan Yardımcısı</t>
  </si>
  <si>
    <t>Tıp Eğitimi (Hekimliğe İlk adım ve Tıp Eğitimi)</t>
  </si>
  <si>
    <t>Dr. Öğr. Üyesi H. Dilek AKDOĞAN</t>
  </si>
  <si>
    <t>Türk Dili I</t>
  </si>
  <si>
    <t>Tıbbi Biyoloji ve Genetik (Tıbbi Biyolojiye Giriş ve Hücre Bilimi)</t>
  </si>
  <si>
    <t>Dr. Öğr. Üyesi Levent ELMAS</t>
  </si>
  <si>
    <t>DSBB (Sosyal çevre ve sosyal iyilik hali-Sosyoloji)</t>
  </si>
  <si>
    <t>U</t>
  </si>
  <si>
    <t>Mesleksel Beceriler (El yıkama ve eldiven giyme) Grup I</t>
  </si>
  <si>
    <t>Doç. Dr. Bayram ÇOLAK</t>
  </si>
  <si>
    <t>Mesleksel Beceriler (El yıkama ve eldiven giyme) Grup II</t>
  </si>
  <si>
    <t>Yabancı Dil I</t>
  </si>
  <si>
    <t>Histoloji ve Embriyoloji (Histolojiye Giriş ve Mikroskop Tanıtımı)</t>
  </si>
  <si>
    <t>Dr. Öğr. Üyesi Seda Ç. KARABEKİR</t>
  </si>
  <si>
    <t>Seçmeli Ders</t>
  </si>
  <si>
    <t>Biyokimya (Organik Kimya (Karbon Kimyası, Kimyasal Bağlar, Alkan, Alken, Alkin, Alkol, Aldehit, Keton ve İzomerizm))</t>
  </si>
  <si>
    <t>Dr. Öğr. Üyesi Raziye YILDIZ</t>
  </si>
  <si>
    <t>Mikrobiyoloji (Mikrobiyolojiye Giriş)</t>
  </si>
  <si>
    <t>Sosyal Sorumluluk ve Proje</t>
  </si>
  <si>
    <t>Danışmanlık Saati</t>
  </si>
  <si>
    <t>ÖÇM</t>
  </si>
  <si>
    <t>Mikrobiyoloji (Mikroorganizmaların Sınıflandırılması ve Genel Özellikleri)</t>
  </si>
  <si>
    <t>Prof. Dr. Görkem YAMAN</t>
  </si>
  <si>
    <t>Dr. Öğr. Üyesi Besra ÖZMEN YELKEN</t>
  </si>
  <si>
    <t>Histoloji ve Embriyoloji (Mikroskop Çeşitleri)</t>
  </si>
  <si>
    <t>Prof. Dr. Türker ÇAVUŞOĞLU</t>
  </si>
  <si>
    <t>Dr. Öğr. Üyesi Elçin YENİDÜNYA KONUK</t>
  </si>
  <si>
    <t>DSBB (Ekolojik tahribat ve sağlık etkileri)</t>
  </si>
  <si>
    <t>Histoloji ve Embriyoloji (Histoteknoloji)</t>
  </si>
  <si>
    <t>Biyokimya (Su ve sulu çözeltiler, Konsantrasyon Hesapları)</t>
  </si>
  <si>
    <t>Tıp Eğitimi( İletişimde genel kavramlar)</t>
  </si>
  <si>
    <t>Tıbbi Biyoloji ve Genetik (Bitki ve Hayvan Hücreleri) Grup I</t>
  </si>
  <si>
    <t>Tıbbi Biyoloji ve Genetik (Bitki ve Hayvan Hücreleri) Grup II</t>
  </si>
  <si>
    <t>Danışmanlık</t>
  </si>
  <si>
    <t>Mikrobiyoloji (Mikrobiyota)</t>
  </si>
  <si>
    <t>Doç. Dr. Orçun ZORBOZAN</t>
  </si>
  <si>
    <t>Tıbbi Biyoloji ve Genetik (Hücre İçi Proteinlerin Taşınımı ve Organeller Arası Vezikül Trafiği)</t>
  </si>
  <si>
    <t>Histoloji (Hücre Zarı)</t>
  </si>
  <si>
    <t>Dr. Öğr. Üyesi Seda ÇETİNKAYA KARABEKİR</t>
  </si>
  <si>
    <t>DSBB (GÖÇ: Savaş/terör ve göç, mültecilik-İç göç-Ekonomik nedenlerle göç)</t>
  </si>
  <si>
    <t>Biyokimya (Asit, Baz ve Tampon Sistemleri)</t>
  </si>
  <si>
    <t xml:space="preserve">Tıbbi Biyoloji ve Genetik (Endositoz, Ekzositoz ve Membran Taşınımı) </t>
  </si>
  <si>
    <t>Tıbbi Biyoloji ve Genetik (Hücresel İletişim ve Sinyal Yolakları I)</t>
  </si>
  <si>
    <t>Histoloji ve Embriyoloji (Histokimyasal Boyalar) Grup I</t>
  </si>
  <si>
    <t>Histoloji ve Embriyoloji (Histokimyasal Boyalar) Grup II</t>
  </si>
  <si>
    <t>Histoloji ve Embriyoloji (Hücre İskeleti)</t>
  </si>
  <si>
    <t>Doç. Dr. Saadet Özen AKARCA DİZAKAR</t>
  </si>
  <si>
    <t>PANEL (Lizozomal Depo Hastalığı: Gaucher Sendromu - Tıbbi Biyoloji, Genetik, Pediatri)</t>
  </si>
  <si>
    <t>Histoloji ve Embriyoloji (Nuklues ve Nukleolus)</t>
  </si>
  <si>
    <t>Tıbbi Biyoloji ve Genetik (Hücresel İletişim ve Sinyal Yolakları II)</t>
  </si>
  <si>
    <t>Tıbbi Biyoloji ve Genetik (Hücre İskeleti ve Motor Proteinler)</t>
  </si>
  <si>
    <t>Mikrobiyoloji (Konağa Giriş Yolları, Konak Mikroorganizma İlişkileri? Enfeksiyon hastalıklarının patogenezi, konak mikroorganizma ilişkileri? )</t>
  </si>
  <si>
    <t>Histoloji ve Embriyoloji (Mitokondri ve Ribozom)</t>
  </si>
  <si>
    <t>Anatomi (Latince Sıfatlar)</t>
  </si>
  <si>
    <t>Histoloji ve Embriyoloji (Golgi Kompleksi, Endoplazmik Retikulum, Lizozom, Peroksizom)</t>
  </si>
  <si>
    <t>Anatomi (Tıbbi Terminolojiye Giriş)</t>
  </si>
  <si>
    <t>Mikrobiyoloji (Mikrobiyolojik örnek Alma, Taşıma ve Saklama)</t>
  </si>
  <si>
    <t>Doç. Dr. Reyhan YİŞ</t>
  </si>
  <si>
    <t>Mikrobiyoloji (Mikrobiyoloji Laboratuvar’ında uyulması gereken Biyogüvenlik kuralları ) Grup I</t>
  </si>
  <si>
    <t>Prof. Dr. Mustafa BERKTAŞ, Prof. Dr. Görkem YAMAN, Prof. Dr. Betil ÖZHAK, Doç. Dr. Reyhan YİŞ, Doç. Dr. Orçun ZORBOZAN</t>
  </si>
  <si>
    <t>Mikrobiyoloji (Mikrobiyoloji Laboratuvar’ında uyulması gereken Biyogüvenlik kuralları) Grup II</t>
  </si>
  <si>
    <t>Tıbbi Biyoloji ve Genetik (Hücrelerarası Bağlantılar, Hücre Tutunması ve Hücre Dışı Matris)</t>
  </si>
  <si>
    <t>Anatomi (Prefiksler)</t>
  </si>
  <si>
    <t>Tıp Eğitimi (Beden Dili)</t>
  </si>
  <si>
    <t>Histoloji ve Embriyoloji (Dokulara Giriş-Epitel Dokusu Histolojisi I)</t>
  </si>
  <si>
    <t>DSBB (Teknoloji Sağlık Etkileşimi: Yapay Zeka - Dijitalleşme, kişisel sağlık verileri ve büyük verinin yönetimi)</t>
  </si>
  <si>
    <t>Anatomi (Lokalizasyon ve hareketle ilgili terimler)</t>
  </si>
  <si>
    <t>Arş. Gör. Dr. Halide TEMELCİ</t>
  </si>
  <si>
    <t>Tıbbi Biyoloji ve Genetik (Hücre Döngüsü)</t>
  </si>
  <si>
    <t>Histoloji ve Embriyoloji (Epitel Dokusu Histolojisi II - Örtü Epiteli)</t>
  </si>
  <si>
    <t>Histoloji ve Embriyoloji (Epitel Dokusu Histolojisi III- Bez/Salgı Epiteli)</t>
  </si>
  <si>
    <t>Histoloji (Epitel Dokusu) Grup I</t>
  </si>
  <si>
    <t>Histoloji (Epitel Dokusu) Grup II</t>
  </si>
  <si>
    <t xml:space="preserve">Tıbbi Biyoloji ve Genetik (Hücre Yaşlanması ve Ölümü) </t>
  </si>
  <si>
    <t>Tıbbi Biyoloji ve Genetik (Kanser)</t>
  </si>
  <si>
    <t>RESMİ TATİL</t>
  </si>
  <si>
    <t>Histoloji ve Embriyoloji (Bağ Dokusu, Yağ Dokusu)</t>
  </si>
  <si>
    <t xml:space="preserve">Mikrobiyoloji (Antimikrobiyal tedavi prensipleri, etki ve direnç mekanizmaları) </t>
  </si>
  <si>
    <t>Prof. Dr. Betil ÖZHAK</t>
  </si>
  <si>
    <t>Anatomi (Sufiksler)</t>
  </si>
  <si>
    <t>Anatomi (Anatomide kullanılan pozisyon, plan, eksen ve yönler)</t>
  </si>
  <si>
    <t>Histoloji (Bağ Dokusu, Yağ Dokusu) Grup I</t>
  </si>
  <si>
    <t>Histoloji (Bağ Dokusu, Yağ Dokusu) Grup II</t>
  </si>
  <si>
    <t>Tıbbi Biyoloji ve Genetik (Kök Hücre)</t>
  </si>
  <si>
    <t>Anatomi (Klinik Terminolojinin Temel Kavramları)</t>
  </si>
  <si>
    <t>Tıbbi Biyoloji ve Genetik (Mitoz-Mayoz Bölünme) Grup I</t>
  </si>
  <si>
    <t>Tıbbi Biyoloji ve Genetik (Mitoz-Mayoz Bölünme) Grup II</t>
  </si>
  <si>
    <t>DSBB (Olağan Dışı Durumlar: İnsan eliyle oluşan afetler - Doğal afetler)</t>
  </si>
  <si>
    <t>Mikrobiyoloji (Sterilizasyon, Antisepsi ve Dezenfeksiyon)</t>
  </si>
  <si>
    <t>Mikrobiyoloji (Mikrobiyoloji Laboratuvar’ında kullanılan araç, gereçlerin tanıtımı) Grup I</t>
  </si>
  <si>
    <t>Mikrobiyoloji (Mikrobiyoloji Laboratuvar’ında kullanılan araç, gereçlerin tanıtımı) Grup II</t>
  </si>
  <si>
    <t>Anatomi (Vücudun Bölümleri II; collum, thorax, abdomen)</t>
  </si>
  <si>
    <t xml:space="preserve">Mikrobiyoloji (Aşı ve Bağışıklık) </t>
  </si>
  <si>
    <t>Histoloji ve Embriyoloji (Kıkırdak Dokusu, Kemik Dokusu)</t>
  </si>
  <si>
    <t>Anatomi (Vücudun Bölümleri III; pelvis, üst ve alt ekstremite)</t>
  </si>
  <si>
    <t>Histoloji (Kıkırdak Dokusu, Kemik Dokusu ) Grup I</t>
  </si>
  <si>
    <t>Histoloji (Kıkırdak Dokusu, Kemik Dokusu ) Grup II</t>
  </si>
  <si>
    <t>PANEL (Kanser: Tıbbi Biyoloji, Onkoloji, Patoloji)</t>
  </si>
  <si>
    <t>Mikrobiyoloji (Bağışıklık Sistemine Giriş)</t>
  </si>
  <si>
    <t>UYGULAMA SINAVI</t>
  </si>
  <si>
    <t>Kurul Tanıtımı</t>
  </si>
  <si>
    <t>Kurul Başkanı ve Yardımcısı</t>
  </si>
  <si>
    <t>Prof. Dr. Mehmet Köseoğlu</t>
  </si>
  <si>
    <t>Histoloji ve Embriyoloji (Genel Embriyolojiye Giriş ve Terminoloji)</t>
  </si>
  <si>
    <t>Tıbbi Biyoloji ve Genetik (Proteinlerin Temel Yapı ve İşlevleri)</t>
  </si>
  <si>
    <t>Tıbbi Biyoloji ve Genetik (Hücrenin Genetik Materyali: DNA, kromozomlar ve genom)</t>
  </si>
  <si>
    <t>Fizyoloji (Vücudun genel bileşimi ve vücut sıvıları)</t>
  </si>
  <si>
    <t>Anatomi (Anatomiye Giriş  ve Genel Kavramlar)</t>
  </si>
  <si>
    <t>Doç. Dr. Enis HİDİŞOĞLU</t>
  </si>
  <si>
    <t>Anatomi (Üst Ekstremite Kemikleri)</t>
  </si>
  <si>
    <t>Biyokimya (Karbonhidrat Yapıları )</t>
  </si>
  <si>
    <t>Prof. Dr. Mehmet KÖSEOĞLU</t>
  </si>
  <si>
    <t>Histoloji ve Embriyoloji (Oogenez, Spermatogenez)</t>
  </si>
  <si>
    <t>Tıbbi Biyoloji ve Genetik (DNA Replikasyonu)</t>
  </si>
  <si>
    <t>Histoloji ve Embriyoloji (Fertilizasyon, İmplantasyon)</t>
  </si>
  <si>
    <t>Biyofizik (Hücre zarında madde taşınımı ve dinlenim potansiyeli)</t>
  </si>
  <si>
    <t>Tıbbi Biyoloji ve Genetik (RNA Yapısı ve Transkripsiyon)</t>
  </si>
  <si>
    <t>DSBB (Alkol, Tütün, Madde Bağımlılığı)</t>
  </si>
  <si>
    <t>Biyokimya (Lipidler ve Lipoproteinlerin Yapıları)</t>
  </si>
  <si>
    <t>Tıbbi Biyoloji ve Genetik (Genetik Kod ve Translasyon)</t>
  </si>
  <si>
    <t>Biyokimya (Amino Asidlerin Yapıları)</t>
  </si>
  <si>
    <t>Prof. Dr. Fatma Demet ARSLAN</t>
  </si>
  <si>
    <t>Anatomi (Alt Ekstremite Kemikleri)</t>
  </si>
  <si>
    <t>Histoloji ve Embriyoloji (Gelişimin 2. Haftası)</t>
  </si>
  <si>
    <t>Anatomi (Alt Ekstremite Kemikleri) Grup I</t>
  </si>
  <si>
    <t>Anatomi (Alt Ekstremite Kemikleri) Grup II</t>
  </si>
  <si>
    <t>Tıbbi Biyoloji ve Genetik (Gen Anlatımının Kontrol Mekanizmaları ve Hücresel Genetik Anahtarlar I)</t>
  </si>
  <si>
    <t>Anatomi (Columna vertebralis ve thorax iskeleti)</t>
  </si>
  <si>
    <t>Histoloji ve Embriyoloji (Gelişimin 3. Haftası)</t>
  </si>
  <si>
    <t>Anatomi (Columna vertebralis ve thorax iskeleti) Grup I</t>
  </si>
  <si>
    <t>Anatomi (Columna vertebralis ve thorax iskeleti) Grup II</t>
  </si>
  <si>
    <t>Tıbbi Biyoloji ve Genetik(Gen Anlatımının Kontrol Mekanizmaları ve Hücresel Genetik Anahtarlar II)</t>
  </si>
  <si>
    <t>DSBB (Davranışsal bağımlılık (kumar, alışveriş, teknolojik, internet bağımlılığı)</t>
  </si>
  <si>
    <t xml:space="preserve">Mikrobiyoloji (Prokaryot ve Ökaryotlar, Bakteriyolojiye Giriş) </t>
  </si>
  <si>
    <t>Mikrobiyoloji (Bakterilerin Yapısal Özellikleri ve Sınıflandırılmaları)</t>
  </si>
  <si>
    <t>Anatomi (Neurocranium kemikleri)</t>
  </si>
  <si>
    <t>Biyofizik (Eşik altı olaylar ve aksiyon potansiyeli)</t>
  </si>
  <si>
    <t>Mikrobiyoloji (Bakteri Metabolizması ve Üreme Özellikleri)</t>
  </si>
  <si>
    <t>Mikrobiyoloji (Mikrobiyoloji Bakterilerin üretilmesi, Besiyerleri ve ekim yöntemleri) Grup I</t>
  </si>
  <si>
    <t>Tıbbi Biyoloji ve Genetik (Epigenetik ve Epigenom)</t>
  </si>
  <si>
    <t xml:space="preserve">Tıbbi Biyoloji ve Genetik (Moleküler Teknikler ve Klinikte Uygulamaları) </t>
  </si>
  <si>
    <t>Histoloji ve Embriyoloji (Nörogenez, Organogenezis)</t>
  </si>
  <si>
    <t>Histoloji ve Embriyoloji (Fetal Dönem)</t>
  </si>
  <si>
    <t>Biyokimya (Proteinlerin Yapıları ve sınıflandırılması)</t>
  </si>
  <si>
    <t>Mikrobiyoloji (Bakteri Genetiği, Bakteriyofajlar, Ekstrakromozomal oluşumlar)</t>
  </si>
  <si>
    <t>Anatomi (Viscerocranium kemikleri)</t>
  </si>
  <si>
    <t>Anatomi (Viscerocranium kemikleri) Grup I</t>
  </si>
  <si>
    <t>Anatomi (Viscerocranium kemikleri) Grup II</t>
  </si>
  <si>
    <t>Mikrobiyoloji (Bakterilerin Koloni Morfolojisi, Boyama yöntemleri ve Mikroskobik inceleme) Grup I</t>
  </si>
  <si>
    <t>Mikrobiyoloji (Bakterilerin Koloni Morfolojisi, Boyama yöntemleri ve Mikroskobik inceleme) Grup II</t>
  </si>
  <si>
    <t>Biyokimya (Biyolojik Membranlar)</t>
  </si>
  <si>
    <t>Biyokimya (Ekstrasellüler matriks)</t>
  </si>
  <si>
    <t>DSBB (Teknoloji ve Sağlık: Teknolojik iletişim araçları ve kanalları)</t>
  </si>
  <si>
    <t>Mikrobiyoloji (Virolojiye Giriş, Virüslerin Genel Özellikleri)</t>
  </si>
  <si>
    <t>Anatomi (Kafa iskeletinin bütünü)</t>
  </si>
  <si>
    <t>Tıbbi Biyoloji ve Genetik (Genetikte Temel Kavramlar)</t>
  </si>
  <si>
    <t>Biyokimya (Nükleik Asidlerin Yapıları)</t>
  </si>
  <si>
    <t>Anatomi (Kafa iskeletinin bütünü) Grup I</t>
  </si>
  <si>
    <t>Anatomi (Kafa iskeletinin bütünü) Grup II</t>
  </si>
  <si>
    <t>Tıbbi Biyoloji ve Genetik (Mendeliyan Kalıtım)</t>
  </si>
  <si>
    <t xml:space="preserve">Tıbbi Biyoloji ve Genetik (Üreme ve Gelişme Biyolojisi) </t>
  </si>
  <si>
    <t>Tıbbi Biyoloji ve Genetik (Non-mendeliyan Kalıtım)</t>
  </si>
  <si>
    <t>Anatomi (Eklemler genel bilgi)</t>
  </si>
  <si>
    <t>Biyofizik (Bileşik aksiyon potansiyeli)</t>
  </si>
  <si>
    <t>Mikrobiyoloji (Mikolojiye Giriş ve Mantarların Genel Özellikleri)</t>
  </si>
  <si>
    <t>Mikrobiyoloji (Fungal Enfeksiyonlar)</t>
  </si>
  <si>
    <t>DSBB (Olağandışı durumlar (sivil eylemler, terörizm, çatışma, savaşlar, kitlesel yaralanmalar vb.)</t>
  </si>
  <si>
    <t>Mikrobiyoloji (Antimikrobiyal Duyarlılık Testleri Uygulamaları) Grup I</t>
  </si>
  <si>
    <t>Mikrobiyoloji (Antimikrobiyal Duyarlılık Testleri Uygulamaları) Grup II</t>
  </si>
  <si>
    <t>Histoloji ve Embriyoloji (Ekstraembriyonik Yapılar ve Çoğul Gebelikler)</t>
  </si>
  <si>
    <t>Tıbbi Biyoloji ve Genetik (Otozomal Kromozom Hastalıklar)</t>
  </si>
  <si>
    <t>Tıbbi Biyoloji ve Genetik (Seks Kromozomlarına Bağlı Genetik Hastalıklar)</t>
  </si>
  <si>
    <t>Histoloji ve Embriyoloji (Konjenital Anomaliler)</t>
  </si>
  <si>
    <t>Tıbbi Biyoloji ve Genetik (Populasyon Genetiği)</t>
  </si>
  <si>
    <t>Mikrobiyoloji (Parazitolojiye Giriş, Genel Özellikler)</t>
  </si>
  <si>
    <t>Mikrobiyoloji (Paraziter Enfeksiyonlar)</t>
  </si>
  <si>
    <t>Mikrobiyoloji (Mantar ve parazitlerin tanı yöntemleri) (Uygulama) Grup I</t>
  </si>
  <si>
    <t>Mikrobiyoloji (Mantar ve parazitlerin tanı yöntemleri) (Uygulama) Grup II</t>
  </si>
  <si>
    <t>Biyofizik (Kaslarda biyoelektrik olaylar ve EMG)</t>
  </si>
  <si>
    <t>Anatomi (Alt ekstremite eklemleri)</t>
  </si>
  <si>
    <t>Anatomi (Alt ekstremite eklemleri) (Uygulama) Grup I</t>
  </si>
  <si>
    <t>Anatomi (Alt ekstremite eklemleri) (Uygulama) Grup II</t>
  </si>
  <si>
    <t>Tıbbi Biyoloji ve Genetik (Prenatal Test ve Genetik Danışmanlık)</t>
  </si>
  <si>
    <t>Biyokimya (Enzim Kinetiği)</t>
  </si>
  <si>
    <t>Anatomi (Aksiyel iskeletin eklemleri)</t>
  </si>
  <si>
    <t>PANEL (Fertilite: Histoloji ve Emb., Kadın Doğum, Üroloji)</t>
  </si>
  <si>
    <t>Prof. Dr. Ceylan AYADA</t>
  </si>
  <si>
    <t>Anatomi (Art. temporamandibularis ve çiğneme kasları)</t>
  </si>
  <si>
    <t>Anatomi (Mimik kaslar, Art. temporamandibularis ve çiğneme kasları) Grup I</t>
  </si>
  <si>
    <t>Anatomi (Mimik kaslar, Art. temporamandibularis ve çiğneme kasları) Grup II</t>
  </si>
  <si>
    <t>Histoloji ve Embriyoloji (Çizgili Kas, Kalp Kası, Düz  Kas)</t>
  </si>
  <si>
    <t>Fizyoloji (Membran Potansiyeli ve Aksiyon Potansiyeli)</t>
  </si>
  <si>
    <t>Halk Sağlığı (Sağlık-Hastalık Kavramları)</t>
  </si>
  <si>
    <t>Halk Sağlığı (Sağlığın Belirleyicileri)</t>
  </si>
  <si>
    <t>Halk Sağlığı (Koruyucu Hekimlik ve İlkeleri)</t>
  </si>
  <si>
    <t>Prof. Dr. Hayriye GÖNÜLLÜ</t>
  </si>
  <si>
    <t>Fizyoloji (İskelet Kası Fizyolojisi)</t>
  </si>
  <si>
    <t>2. HAFTA</t>
  </si>
  <si>
    <t>Anatomi (Medulla spinalis anatomisi ve plexus cervicalis)</t>
  </si>
  <si>
    <t>Anatomi (Medulla spinalis anatomisi ve plexus cervicalis) Grup I</t>
  </si>
  <si>
    <t>Anatomi (Medulla spinalis anatomisi ve plexus cervicalis) Grup II</t>
  </si>
  <si>
    <t>Tıbbi Biyokimya (Suda Çözünen Vitaminler)</t>
  </si>
  <si>
    <t>DSBB (Beslenme: Fiziksel, zihinsel aktivite ve egzersiz)</t>
  </si>
  <si>
    <t>Histoloji ve Embriyoloji (Kas İskelet Gelişimi I)</t>
  </si>
  <si>
    <t>Histoloji ve Embriyoloji (Kas İskelet Gelişimi II)</t>
  </si>
  <si>
    <t>Halk Sağlığı (Sağlığın Geliştirilmesi)</t>
  </si>
  <si>
    <t>Halk Sağlığı (Sağlık Eğitimi ve Sağlık Okuryazarlığı)</t>
  </si>
  <si>
    <t>Halk Sağlığı (Dünya da ve Türkiye’de Tütün kullanma durumu ve kontrolü)</t>
  </si>
  <si>
    <t>Anatomi (Boyun fasyaları, supra ve infrahyoid kaslar, boyun üçgenleri)</t>
  </si>
  <si>
    <t>Biyoistatistik (Bilimsel Araştırma ve Biyoistatistik)</t>
  </si>
  <si>
    <t>Prof. Dr. Ayşe Canan YAZICI</t>
  </si>
  <si>
    <t>Fizyoloji (Kasın Kasılma Mekanizması)</t>
  </si>
  <si>
    <t>Anatomi (Boyun fasyaları, supra ve infrahyoid kaslar, boyun üçgenleri) Grup I</t>
  </si>
  <si>
    <t>Anatomi (Boyun fasyaları, supra ve infrahyoid kaslar, boyun üçgenleri) Grup II</t>
  </si>
  <si>
    <t>Anatomi (Skalen kaslar, prevertebral kaslar ve suboksipital bölge kasları)</t>
  </si>
  <si>
    <t>Anatomi (Skalen kaslar, prevertebral kaslar ve suboksipital bölge kasları) Grup I</t>
  </si>
  <si>
    <t>Anatomi (Skalen kaslar, prevertebral kaslar ve suboksipital bölge kasları) Grup II</t>
  </si>
  <si>
    <t>İlkyardım (Akut Koroner Sendrom Hastasına Genel Yaklaşım)</t>
  </si>
  <si>
    <t>Doç. Dr. Ramazan SABIRLI</t>
  </si>
  <si>
    <t>Halk Sağlığı (Okul sağlığı)</t>
  </si>
  <si>
    <t>Halk Sağlığı (Kazalar korunma, kontrol ve güvenli toplumlar)</t>
  </si>
  <si>
    <t>Biyoistatistik (Tanımlar ve Temel Kavramlar)</t>
  </si>
  <si>
    <t>Biyokimya (Mineral Biyokimyası I)</t>
  </si>
  <si>
    <t>Anatomi (Sırt Kasları )</t>
  </si>
  <si>
    <t>Biyoistatistik (Frekans Dağılım Tabloları ve Grafikler)</t>
  </si>
  <si>
    <t>Biyoistatistik (Tanıtıcı İstatistikler-I-Merkezi Eğilim Ölçüleri)</t>
  </si>
  <si>
    <t>Biyokimya (Mineral Biyokimyası II)</t>
  </si>
  <si>
    <t>Anatomi (Skalen kaslar, prevertebral kaslar, suboksipital bölge ve sırt kasları) Grup I</t>
  </si>
  <si>
    <t>Anatomi (Skalen kaslar, prevertebral kaslar, suboksipital bölge ve sırt kasları) Grup II</t>
  </si>
  <si>
    <t>DSBB (Beslenme: Sedanter Yaşam)</t>
  </si>
  <si>
    <t>Fizyoloji (Kalp Kası Fizyolojisi)</t>
  </si>
  <si>
    <t>Histoloji ve Embriyoloji (Baş, Boyun Gelişimi)</t>
  </si>
  <si>
    <t>Anatomi (Thorax kasları, fossa axillaris, plexus brachialis)</t>
  </si>
  <si>
    <t>Anatomi (Omuz ve Kol Kasları)</t>
  </si>
  <si>
    <t>Halk Sağlığı (Özürlülük, Korunma ve rehabilitasyon hizmetleri)</t>
  </si>
  <si>
    <t>Halk Sağlığı (Ağız diş sağlığı)</t>
  </si>
  <si>
    <t>İlkyardım (Karbonmonoksit Zehirlenmelerinde Genel Yaklaşım)</t>
  </si>
  <si>
    <t>İlkyardım (Elektrik Çarpmaları)</t>
  </si>
  <si>
    <t>Anatomi (Önkol ve el kasları, fossa cubiti)</t>
  </si>
  <si>
    <t>PANEL (Fibromiyalji: Anatomi, Fizik Tedavi, Algoloji)</t>
  </si>
  <si>
    <t>Anatomi (Thorax kasları, fossa axillaris, plexus brachialis) Grup I</t>
  </si>
  <si>
    <t>Anatomi (Thorax kasları, fossa axillaris, plexus brachialis) Grup II</t>
  </si>
  <si>
    <t>Anatomi (Üst Ekstremite Damarları)</t>
  </si>
  <si>
    <t>Anatomi (Omuz, kol, önkol ve el kasları, fossa cubiti) Grup I</t>
  </si>
  <si>
    <t>Anatomi (Omuz, kol, önkol ve el kasları, fossa cubiti) Grup II</t>
  </si>
  <si>
    <t>Biyokimya (Kemik Biyokimyası)</t>
  </si>
  <si>
    <t>İlkyardım (Sıcak Acillerine Genel Yaklaşım)</t>
  </si>
  <si>
    <t>Halk Sağlığı (Göç ve sağlık)</t>
  </si>
  <si>
    <t>Halk Sağlığı (Turizm (seyahat) sağlığı)</t>
  </si>
  <si>
    <t>Anatomi (Üst Ekstremite Damarları) Grup I</t>
  </si>
  <si>
    <t>Anatomi (Üst Ekstremite Damarları) Grup II</t>
  </si>
  <si>
    <t>Anatomi (Pleksus lumbalis, plexus sacralis, plexus pudentalis, pleksus cocygeus)</t>
  </si>
  <si>
    <t>Anatomi (Pleksus lumbalis, plexus sacralis, plexus pudentalis, pleksus cocygeus) Grup I</t>
  </si>
  <si>
    <t>Anatomi (Pleksus lumbalis, plexus sacralis, plexus pudentalis, pleksus cocygeus) Grup II</t>
  </si>
  <si>
    <t>Histoloji ve Embriyoloji (Yüz Gelişimi)</t>
  </si>
  <si>
    <t>DSBB (Çevre ve Sağlık Etkileşimi: Zararlı çevresel etkenlere maruz kalım (hava kirliliği, su kirliliği, kimyasallar, biyosidal ürünler, endokrin bozucu, atıklar vb.)</t>
  </si>
  <si>
    <t>Anatomi (Karın arka duvarı ve gluteal bölge kasları)</t>
  </si>
  <si>
    <t>Anatomi (Uyluk bölgesi kasları, canalis femoralis)</t>
  </si>
  <si>
    <t>Arş. Gör. Dr. Özden Bedre DUYGU</t>
  </si>
  <si>
    <t>İlkyardım (Toksik Alkol Alımlarına Genel Yaklaşım)</t>
  </si>
  <si>
    <t>İlkyardım (Baş Ağrılı Hastada Genel İlkeler)</t>
  </si>
  <si>
    <t>Karın arka duvarı, gluteal ve uyluk bölge kasları, canalis femoralis Grup I</t>
  </si>
  <si>
    <t>Karın arka duvarı, gluteal ve uyluk bölge kasları, canalis femoralis Grup II</t>
  </si>
  <si>
    <t>Biyoistatistik (Tanıtıcı İstatistikler II-Değişim Ölçümleri)</t>
  </si>
  <si>
    <t>Anatomi (Fossa poplitea, bacak ve ayak kasları)</t>
  </si>
  <si>
    <t>Anatomi (Fossa poplitea, bacak ve ayak kasları) Grup I</t>
  </si>
  <si>
    <t>Anatomi (Fossa poplitea, bacak ve ayak kasları) Grup II</t>
  </si>
  <si>
    <t>Histoloji ve Embriyoloji (Gelişimsel Anomaliler)</t>
  </si>
  <si>
    <t>DSBB (Çevre ve Sağlık Etkileşimi: Nükleer kazalarla ilgili ortaya çıkan sağlık problemleri</t>
  </si>
  <si>
    <t>Fizyoloji (Düz Kas Fizyolojisi)</t>
  </si>
  <si>
    <t>Biyofizik (Biyoelektrik akımı ve elektrik güvenliği)</t>
  </si>
  <si>
    <t>İlkyardım (Göğüs Ağrılı Hastada Genel İlkeler)</t>
  </si>
  <si>
    <t>İlkyardım (Karın Ağrılı Hastada Genel İlkeler)</t>
  </si>
  <si>
    <t>İlkyardım (Baş Dönmeli Hastada Genel İlkeler)</t>
  </si>
  <si>
    <t>Anatomi (Alt ekstremite damarları) Grup I</t>
  </si>
  <si>
    <t>Anatomi (Alt ekstremite damarları) Grup II</t>
  </si>
  <si>
    <t>İlkyardım (Epileptik Nöbete Yaklaşım)</t>
  </si>
  <si>
    <t>Mesleksel Beceriler (Erişkin Temel Yaşam Desteği) Grup I</t>
  </si>
  <si>
    <t>Mesleksel Beceriler (Erişkin Temel Yaşam Desteği) Grup II</t>
  </si>
  <si>
    <t>İlkyardım (Bilinç Kaybı Olan Hastaya Yaklaşım)</t>
  </si>
  <si>
    <t>PANEL (Trafik kazalı hastaya yaklaşım: Acil Tıp, Ortopedi, Anatomi)</t>
  </si>
  <si>
    <t>Biyoistatistik (Teorik Dağılımlar: Normal Dağılım ve Standart Normal Dağılım)</t>
  </si>
  <si>
    <t>Mesleksel Beceriler (Çocuk Temel Yaşam Desteği) Grup I</t>
  </si>
  <si>
    <t>Anatomi (Dolaşım sistemi genel bilgiler)</t>
  </si>
  <si>
    <t>Biyofizik (EKG’nin fiziksel temelleri)</t>
  </si>
  <si>
    <t>Doç.Dr. Enis HİDİŞOĞLU</t>
  </si>
  <si>
    <t>Histoloji ve Embriyoloji (Kardiovasküler Sistem- 1)</t>
  </si>
  <si>
    <t>Anatomi (Kalp anatomisi)</t>
  </si>
  <si>
    <t>Anatomi (Kalbe giren ve çıkan büyük damarlar, fötal dolaşım ve pericardium)</t>
  </si>
  <si>
    <t>Fizyoloji (Kan Fizyolojisi ve Kanın Bileşenleri)</t>
  </si>
  <si>
    <t>Fizyoloji (Hematopoez)</t>
  </si>
  <si>
    <t>Histoloji ve Embriyoloji (Kardiovasküler Sistem- 2)</t>
  </si>
  <si>
    <t>Biyofizik (Kan basıncı ve kan akışı ölçüm yöntemleri)</t>
  </si>
  <si>
    <t>Biyofizik (Hidrostatik basınç ve ödem, varis, tansiyon ilişkisi)</t>
  </si>
  <si>
    <t>Biyofizik (Bernoulli ilkesi, Poiseuille yasası ve kan akışı)</t>
  </si>
  <si>
    <t>Doç.Dr. E. HİDİŞOĞLU</t>
  </si>
  <si>
    <t>DSBB (Çevre ve Sağlık Etkileşimi: Sağlıklı beslenme ve gıda politikaları )</t>
  </si>
  <si>
    <t>Anatomi (Aorta, dalları ve baş boyun arter ve venleri)</t>
  </si>
  <si>
    <t>Histoloji ve Embriyoloji (Kardiovasküler Sistem Gelişimi-1)</t>
  </si>
  <si>
    <t>Anatomi (Üst ekstremite arter ve venleri )</t>
  </si>
  <si>
    <t>Biyofizik (Akciğer hacim kapasiteleri ve FAK tayin yöntemleri)</t>
  </si>
  <si>
    <t>Histoloji ve Embriyoloji (Kardiovasküler Sistem Gelişimi-2)</t>
  </si>
  <si>
    <t>Biyofizik (Kalbin etkinliği ve gücü)</t>
  </si>
  <si>
    <t>Histoloji ve Embriyoloji (Kan Doku ve Hücreleri)</t>
  </si>
  <si>
    <t>Anatomi (Gövde ve alt ekstremitenin arter ve venleri)</t>
  </si>
  <si>
    <t>Biyokimya (Kan dokusu biyokimyası)</t>
  </si>
  <si>
    <t>Anatomi (Lenfatik sistem, glandula mammaria)</t>
  </si>
  <si>
    <t>Fizyoloji (Kalp Kası, Kalbin Pompalama İşlevinin Düzenlenmesi ve Kalbin Metabolizması)</t>
  </si>
  <si>
    <t>Histoloji ve Embriyoloji (Kemik İliği ve Hematopoezis)</t>
  </si>
  <si>
    <t>Anatomi (Burun ve paranasal sinüsler)</t>
  </si>
  <si>
    <t>Histoloji ve Embriyoloji (Lenfoid Sistem Histolojisi)</t>
  </si>
  <si>
    <t>Anatomi (Larynx)</t>
  </si>
  <si>
    <t>Fizyoloji (Kalbin İleti Sistemi)</t>
  </si>
  <si>
    <t>Fizyoloji (Kalp Siklusu ve Kalp Sesleri)</t>
  </si>
  <si>
    <t>Biyokimya (Plazma proteinleri )</t>
  </si>
  <si>
    <t>Prof.Dr. Fatma Demet ARSLAN</t>
  </si>
  <si>
    <t>Fizyoloji (EKG)</t>
  </si>
  <si>
    <t>Anatomi (Trachea ve akciğerler)</t>
  </si>
  <si>
    <t>Fizyoloji (Arteryel ve Venöz Sistemin Özellikleri)</t>
  </si>
  <si>
    <t>Fizyoloji (Mikrodolaşım ve Lenfatik Sistem)</t>
  </si>
  <si>
    <t>Fizyoloji (Kan Akımının Lokal Kontrolü)</t>
  </si>
  <si>
    <t>Histoloji ve Embriyoloji (Solunum Sistemi-1)</t>
  </si>
  <si>
    <t>Fizyoloji (Arteryel Basıncın Düzenlenmesi)</t>
  </si>
  <si>
    <t>Histoloji ve Embriyoloji (Solunum Sistemi-2)</t>
  </si>
  <si>
    <t>Anatomi (Toraks Duvarı, Diyafram, Mediasten)</t>
  </si>
  <si>
    <t>Fizyoloji (Kalp Debisi, Venöz Dönüş ve Düzenlenmeleri)</t>
  </si>
  <si>
    <t>Fizyoloji (Solunum sistemine giriş ve ventilasyon kavramı)</t>
  </si>
  <si>
    <t>Anatomi (Kaval sistem, Azygos sistemi)</t>
  </si>
  <si>
    <t>Fizyoloji (Akciğerlerin elastik özellikleri ve alveoler ventilasyon)</t>
  </si>
  <si>
    <t>Histoloji ve Embriyoloji (Solunum Sistemi Gelişimi)</t>
  </si>
  <si>
    <t>PANEL (Myokardiyal Enfarktüs: Fizyoloji, Kardiyoloji, Acil Tıp)</t>
  </si>
  <si>
    <t>Anatomi (Dolaşım sistemi klinik anatomisi)</t>
  </si>
  <si>
    <t>DSBB (Çevre ve Sağlık Etkileşimi: Toplumda bulaşıcı hastalıklar ile mücadele)</t>
  </si>
  <si>
    <t>Fizyoloji (Pulmoner kan akımı ve gaz değişimi)</t>
  </si>
  <si>
    <t>Fizyoloji (Solunumun düzenlenmesi)</t>
  </si>
  <si>
    <t>Fizyoloji (Oksijen ve karbondioksitin taşınması)</t>
  </si>
  <si>
    <t>Fizyoloji (Solunum sistemi anomalileri)</t>
  </si>
  <si>
    <t>Fizyoloji (Egzersize dolaşım ve solunum sisteminin uyumu)</t>
  </si>
  <si>
    <t>Tıp Eğitimi(Öğrenme ve Öğrenme Yolları Nelerdir?)</t>
  </si>
  <si>
    <t>Tıbbi Biyoloji ve Genetik (Hücre Biyolojisinde Temel Kavramlar ve Biyosentez)</t>
  </si>
  <si>
    <t xml:space="preserve">Tıbbi Biyoloji ve Genetik (Organeller I) </t>
  </si>
  <si>
    <t xml:space="preserve">Tıbbi Biyoloji ve Genetik (Organeller II) </t>
  </si>
  <si>
    <t xml:space="preserve">Tıbbi Biyoloji ve Genetik (Hücresel Membr. Yapısı, İşlevi ve Hücre Zarında Taşınma) </t>
  </si>
  <si>
    <t>Tıbbi Biyoloji ve Genetik (Mikroskop Laboratuvarı) Grup I</t>
  </si>
  <si>
    <t>Tıbbi Biyoloji ve Genetik (Mikroskop Laboratuvarı) Grup II</t>
  </si>
  <si>
    <t>Anatomi (Vücudun Bölümleri I; Caput)</t>
  </si>
  <si>
    <t>Mikrobiyoloji (Hastane Enfensiyonları ve El yıkama)</t>
  </si>
  <si>
    <t>Mikrobiyoloji (Enfeksiyon Hastalıklarının Laboratuvar Tanı Yöntemleri)</t>
  </si>
  <si>
    <t>Biyokimya (Biyokimyaya Giriş ve Biyomoleküller)</t>
  </si>
  <si>
    <t>Mikrobiyoloji (Virülans ve Bakteriyel Patojenite Faktörleri, Ekzotoksinler ve Endotoksinler)</t>
  </si>
  <si>
    <t>Biyofizik (Biyomanyetizma)</t>
  </si>
  <si>
    <t>Anatomi (Alt ekstremite damarları)</t>
  </si>
  <si>
    <t>Biyoistatistik (Örnekleme Yöntemleri)</t>
  </si>
  <si>
    <t>Biyoistatistik (Teorik Dağılımlar: Binom ve Poisson Dağılımları)</t>
  </si>
  <si>
    <t>Biyofizik (Kemik: Mekanik ve elektrik özellikleri)</t>
  </si>
  <si>
    <t>Biyokimya (Kas Biyokimyası)</t>
  </si>
  <si>
    <t>Biyokimya (Yağda Çözünen Vitaminler)</t>
  </si>
  <si>
    <t>DSBB (GÖÇ: İklim göçü - Sağlık çalışanlarının göçü)</t>
  </si>
  <si>
    <t>3. HAFTA</t>
  </si>
  <si>
    <t>4. HAFTA</t>
  </si>
  <si>
    <t>Prof. Dr. Ahmet Emin ERBAYCU</t>
  </si>
  <si>
    <t>Tıp Tarihi ve Etik (Hekim Kimliği, Deontoloji ve Tıbbi Etik Kavramlar)</t>
  </si>
  <si>
    <t>Tıp Tarihi ve Etik (İlk Çağ Uygarlıklarında Tıp)</t>
  </si>
  <si>
    <t>Tıp Eğitimi (Sözlü ve Sözsüz İletişim)</t>
  </si>
  <si>
    <t>Tıp Tarihi ve Etik (Hipokrat Öncesi Yunan Tıbbı)</t>
  </si>
  <si>
    <t>Tıp Tarihi ve Etik (Hipokratik Yunan Tıbbı)</t>
  </si>
  <si>
    <t>Tıp Tarihi ve Etik (Roma, Orta Çağ Tıbbı)</t>
  </si>
  <si>
    <t>Tıp Tarihi ve Etik (Rönesans Tıbbı, Modern Tıp)</t>
  </si>
  <si>
    <t>Tıp Tarihi ve Etik (Türk Tıp Tarihi)</t>
  </si>
  <si>
    <t>Biyokimya (Organik Kimya (Laboratuvar Malzemelerinin Tanıtımı) Grup I)</t>
  </si>
  <si>
    <t>Biyokimya (Organik Kimya (Çözelti Hazırlama Teknikleri) Grup I)</t>
  </si>
  <si>
    <t>Biyokimya (Organik Kimya (Çözelti Hazırlama Teknikleri) Grup II)</t>
  </si>
  <si>
    <t>Mesleksel Beceriler (Servikal kolar uygulama, travma tahtası ile hasta taşıma) Grup II</t>
  </si>
  <si>
    <t>Mesleksel Beceriler (SC, ID Enjeksiyon) Grup I</t>
  </si>
  <si>
    <t>Mesleksel Beceriler (SC, ID Enjeksiyon) Grup II</t>
  </si>
  <si>
    <t>Anatomi (Kalbin anatomisi) (Uygulama) Grup I</t>
  </si>
  <si>
    <t>Anatomi (Kalbin anatomisi) (Uygulama) Grup II</t>
  </si>
  <si>
    <t>Fizyoloji (Eritrosit ve Lökosit Sayımı) Uygulama Grup I</t>
  </si>
  <si>
    <t>Fizyoloji (Eritrosit ve Lökosit Sayımı) Uygulama Grup II</t>
  </si>
  <si>
    <t>Histoloji ve Embriyoloji (Dolaşım Sistemi) (Uygulama) Grup I</t>
  </si>
  <si>
    <t>Histoloji ve Embriyoloji (Dolaşım Sistemi) (Uygulama) Grup II</t>
  </si>
  <si>
    <t>Anatomi (Aorta, dalları, baş boyun arter ve venleri, üst ekstremite damarları) Grup I</t>
  </si>
  <si>
    <t>Anatomi (Aorta, dalları, baş boyun arter ve venleri, üst ekstremite damarları) Grup II</t>
  </si>
  <si>
    <t>Anatomi (Gövde ve alt ekstremitenin arter ve venleri) Grup I</t>
  </si>
  <si>
    <t>Anatomi (Gövde ve alt ekstremitenin arter ve venleri) Grup II</t>
  </si>
  <si>
    <t>Fizyoloji (Hemoglobin ve Hematokrit Tayini, Kanama ve Pıhtılaşma Zamanı, Kan Gruplarının Saptanması) Grup I</t>
  </si>
  <si>
    <t>Fizyoloji (Hemoglobin ve Hematokrit Tayini, Kanama ve Pıhtılaşma Zamanı, Kan Gruplarının Saptanması) Grup II</t>
  </si>
  <si>
    <t>Histoloji ve Embriyoloji (Kan Hücreleri) (Uygulama) Grup I</t>
  </si>
  <si>
    <t>Histoloji ve Embriyoloji (Kan Hücreleri) (Uygulama) Grup II</t>
  </si>
  <si>
    <t>Anatomi (Burun ve paranasal sinüsler) Grup I</t>
  </si>
  <si>
    <t>Anatomi (Burun ve paranasal sinüsler) Grup II</t>
  </si>
  <si>
    <t>Fizyoloji (Kalp Sesleri) Grup I</t>
  </si>
  <si>
    <t>Fizyoloji (Kalp Sesleri) Grup II</t>
  </si>
  <si>
    <t>Anatomi (Larynx ve trachea) Grup I</t>
  </si>
  <si>
    <t>Anatomi (Larynx ve trachea) Grup II</t>
  </si>
  <si>
    <t>Mesleksel beceri (Kan Basıncı Ölçme) Grup I</t>
  </si>
  <si>
    <t>Mesleksel beceri (Kan Basıncı Ölçme) Grup II</t>
  </si>
  <si>
    <t>Mesleksel beceriler (Nabız – Solunum Sayma) Grup I</t>
  </si>
  <si>
    <t>Mesleksel beceriler (Nabız – Solunum Sayma) Grup II</t>
  </si>
  <si>
    <t xml:space="preserve">Anatomi (Aksiyel iskeletin eklemleri) (Uygulama) Grup I </t>
  </si>
  <si>
    <t xml:space="preserve">Anatomi (Aksiyel iskeletin eklemleri) (Uygulama) Grup II </t>
  </si>
  <si>
    <t>Biyokimya (Spektrofotometrik yöntem ile analiz) Grup I</t>
  </si>
  <si>
    <t>Prof. Dr. Mehmet Hicri KÖSEOĞLU, Prof. Dr. Fatma Demet ARSLAN, Dr. Öğr. Üyesi Raziye YILDIZ</t>
  </si>
  <si>
    <t>Biyokimya (Spektrofotometrik yöntem ile analiz) Grup II</t>
  </si>
  <si>
    <t>TATİL</t>
  </si>
  <si>
    <t>SÖMESTER TATİLİ</t>
  </si>
  <si>
    <t>8. HAFTA</t>
  </si>
  <si>
    <t>Mesleksel Beceriler (Çocuk Temel Yaşam Desteği) Grup II</t>
  </si>
  <si>
    <t>Mesleksel Beceriler (Ampul kırma, flakon hazırlama ve enjektöre çekme, IM Enjeksiyon) Grup I</t>
  </si>
  <si>
    <t>Histoloji ve Embriyoloji (Lenfoid Sistem) (Grup I)</t>
  </si>
  <si>
    <t>Histoloji ve Embriyoloji (Lenfoid Sistem) (Grup II)</t>
  </si>
  <si>
    <t>Fizyoloji Uygulama (EKG) (Grup I)</t>
  </si>
  <si>
    <t>Fizyoloji Uygulama (EKG) (Grup II)</t>
  </si>
  <si>
    <t>Fizyoloji Uygulama (Kan Basıncı Ölçümü) Grup I</t>
  </si>
  <si>
    <t>Fizyoloji Uygulama (Kan Basıncı Ölçümü) Grup II</t>
  </si>
  <si>
    <t>Fizyoloji (Yükseklik ve su altı fizyolojisi)</t>
  </si>
  <si>
    <t>KURUL SONU SINAVI</t>
  </si>
  <si>
    <t>Dr. Öğr. Üyesi Emre KARSLI</t>
  </si>
  <si>
    <t>Uzm. Dr. Gökben YASLI</t>
  </si>
  <si>
    <t>Histoloji ve Embriyoloji (Lenfoid Sistem Gelişimi)</t>
  </si>
  <si>
    <t>Anatomi (Üst Ekstremite Eklemleri) Grup I</t>
  </si>
  <si>
    <t>Anatomi (Üst Ekstremite Eklemleri)</t>
  </si>
  <si>
    <t>Cumhuriyet Tarihinde Tıp Eğitimi</t>
  </si>
  <si>
    <t>Üniversite Tanıtımı</t>
  </si>
  <si>
    <t>Daire Başkanlıkları Tanıtımı</t>
  </si>
  <si>
    <t>Merkezler ve Koordinatörlüklerin Tanıtımı</t>
  </si>
  <si>
    <t>Dr. Öğr. Üyesi Hayriye Dilek AKDOĞAN (Başkoordinatör)</t>
  </si>
  <si>
    <t>Dönem I Program Tanıtımı</t>
  </si>
  <si>
    <t>Laboratuvar Tanıtımı</t>
  </si>
  <si>
    <t>Polikliniklik Tanıtımı</t>
  </si>
  <si>
    <t>Sosyal Sorumluluk Proje</t>
  </si>
  <si>
    <t>Histoloji ve Embriyoloji (Mikroskopta preperat inceleme)Grup I</t>
  </si>
  <si>
    <t>Histoloji ve Embriyoloji (Mikroskopta preperat inceleme)Grup II</t>
  </si>
  <si>
    <t>Anatomi (Neurocranium kemikleri) Grup I / Tıbbi Biyoloji ve Genetik (PCR Uygulaması) Grup II</t>
  </si>
  <si>
    <t>Anatomi (Neurocranium kemikleri) Grup II / Tıbbi Biyoloji ve Genetik (PCR Uygulaması) Grup I</t>
  </si>
  <si>
    <r>
      <t xml:space="preserve">2025/2026 EĞİTİM ÖĞRETİM YILI DÖNEM I DERS PROGRAMI 
KURUL I - </t>
    </r>
    <r>
      <rPr>
        <b/>
        <sz val="14"/>
        <color rgb="FFFF0000"/>
        <rFont val="Aptos Narrow"/>
        <family val="2"/>
        <scheme val="minor"/>
      </rPr>
      <t>MOLEKÜLDEN HÜCREYE VE DOKUYA KURULU</t>
    </r>
  </si>
  <si>
    <t>Dr. Öğr. Üyesi Nurcan GÜMÜŞ</t>
  </si>
  <si>
    <t>Doç. Dr.  Asrın NALBANT</t>
  </si>
  <si>
    <t>Biyofizik (Hücre Membranının Elektriksel Özellikleri)</t>
  </si>
  <si>
    <t>Doç. Dr. Asrın NALBANT</t>
  </si>
  <si>
    <t>Dr. Öğr. Üyesi Özden BEDRE DUYGU</t>
  </si>
  <si>
    <t>Dr. Öğr. Üyesi Hilal KABADAYI ENSARİOĞLU</t>
  </si>
  <si>
    <r>
      <t xml:space="preserve">2025/2026 EĞİTİM ÖĞRETİM YILI DÖNEM DÖNEM I DERS PROGRAMI 
KURUL II - </t>
    </r>
    <r>
      <rPr>
        <b/>
        <sz val="14"/>
        <color rgb="FFFF0000"/>
        <rFont val="Aptos Narrow"/>
        <family val="2"/>
        <scheme val="minor"/>
      </rPr>
      <t>YAŞAMIN BAŞLANGICI KURULU</t>
    </r>
  </si>
  <si>
    <t>Biyofizik (İyon kanalları ve Hudgkin-Huxley kanal modeli)</t>
  </si>
  <si>
    <r>
      <t xml:space="preserve">2025/2026 EĞİTİM ÖĞRETİM YILI DÖNEM DÖNEM I DERS PROGRAMI 
KURUL III - </t>
    </r>
    <r>
      <rPr>
        <b/>
        <sz val="14"/>
        <color rgb="FFFF0000"/>
        <rFont val="Aptos Narrow"/>
        <family val="2"/>
        <scheme val="minor"/>
      </rPr>
      <t>KAS VE İSKELET SİSTEMİ KURULU</t>
    </r>
  </si>
  <si>
    <r>
      <t xml:space="preserve">2025/2026 EĞİTİM ÖĞRETİM YILI DÖNEM DÖNEM I DERS PROGRAMI 
KURUL IV - </t>
    </r>
    <r>
      <rPr>
        <b/>
        <sz val="14"/>
        <color rgb="FFFF0000"/>
        <rFont val="Aptos Narrow"/>
        <family val="2"/>
        <scheme val="minor"/>
      </rPr>
      <t>SOLUNUM, DOLAŞIM, KAN VE LENFOİD SİSTEM KURULU</t>
    </r>
  </si>
  <si>
    <t>Fizyoloji (Hücre zarından madde taşınması)</t>
  </si>
  <si>
    <t>Anatomi (Kaslar Genel Bilgiler)</t>
  </si>
  <si>
    <t>Anatomi (Mimik kaslar)</t>
  </si>
  <si>
    <t>Histoloji ve Embriyoloji (Kas Dokusu) Grup I</t>
  </si>
  <si>
    <t>Histoloji ve Embriyoloji (Kas Dokusu) Grup II</t>
  </si>
  <si>
    <t>Dr. Öğr. Üyesi Gökben YASLI</t>
  </si>
  <si>
    <t>Biyofizik (Kaslarda kasılma: Biyomekanik ve biyoenerjetik ilkeler)</t>
  </si>
  <si>
    <t>Prof. Dr. Zülal EKİNCİOĞLU ÖNER</t>
  </si>
  <si>
    <t>Prof. Dr. Zülal EKİNCİOĞLU ÖNER, Doç. Dr. Asrın NALBANT, Dr. Öğr. Üyesi Özden BEDRE DUYGU, Arş. Gör. Dr. Halide TEMELCİ</t>
  </si>
  <si>
    <t>Prof. Dr. Türker ÇAVUŞOĞLU, Doç. Dr. Saadet Özen AKARCA DİZAKAR, Dr. Öğr. Üyesi Seda ÇETİNKAYA KARABEKİR, Dr. Öğr. Üyesi Hilal KABADAYI ENSARİOĞLU</t>
  </si>
  <si>
    <t>Fizyoloji (Lökositler, Granülositler, Monosit ve Makrofaj Sistemi)</t>
  </si>
  <si>
    <t>Fizyoloji (Vücudun Enfeksiyona Direnci)</t>
  </si>
  <si>
    <t>ULUSAL EGEMENLİK VE ÇOCUK BAYRAMI</t>
  </si>
  <si>
    <t>Öğr. Gör. Dr. Sezgi Fırat ÖZGÜR</t>
  </si>
  <si>
    <t>EMEK VE DAYANIŞMA GÜNÜ</t>
  </si>
  <si>
    <t>Histoloji ve Embriyoloji (Solunum Sistemi) (Uygulama) Grup II</t>
  </si>
  <si>
    <t xml:space="preserve">Anatomi (Akciğerler, lenfatik sistem, glandula mammaria) Grup I </t>
  </si>
  <si>
    <t>Anatomi (Akciğerler, lenfatik sistem, glandula mammaria) Grup II</t>
  </si>
  <si>
    <t>Histoloji ve Embriyoloji (Solunum Sistemi) (Uygulama) Grup I</t>
  </si>
  <si>
    <t>ATATÜRK'Ü ANMA, GENÇLİK VE SPOR BAYRAMI</t>
  </si>
  <si>
    <t>Biyokimya (Hemostaz)</t>
  </si>
  <si>
    <t>Biyofizik (Solunum Sistemi ve Kan Gazları)</t>
  </si>
  <si>
    <t>Biyofizik (Yüzey gerilimi, sürfaktan ve alveol mekaniği-Laplace Yasası)</t>
  </si>
  <si>
    <t>Biyofizik (Dolaşım Dinamiğinin Temel Kavramları)</t>
  </si>
  <si>
    <t>KURBAN BAYRAMI AREFESİ</t>
  </si>
  <si>
    <t>KURBAN BAYRAMI 1. GÜNÜ</t>
  </si>
  <si>
    <t>KURBAN BAYRAMI 2. GÜNÜ</t>
  </si>
  <si>
    <t>KURBAN BAYRAMI 3. GÜNÜ</t>
  </si>
  <si>
    <t>Anatomi (Mediastinum, Diyafram, Kaval sistem, Azygos sistemi) Grup I / Fizyoloji (Solunum Fonksiyon Testleri) Grup II</t>
  </si>
  <si>
    <t>Anatomi (Mediastinum, Diyafram, Kaval sistem, Azygos sistemi) Grup II / Fizyoloji (Solunum Fonksiyon Testleri) Grup I</t>
  </si>
  <si>
    <t>RAMAZAN BAYRAMI AREFESİ</t>
  </si>
  <si>
    <t>RAMAZAN  BAYRAMI 1. GÜNÜ</t>
  </si>
  <si>
    <t>YILBAŞI TATİLİ</t>
  </si>
  <si>
    <t>Zülal ÖNER, Doç. Dr. Asrın NALBANT, Dr. Öğr. Üyesi Özden BEDRE DUYGU, Arş. Gör. Dr. Halide TEMELCİ</t>
  </si>
  <si>
    <t>Demo</t>
  </si>
  <si>
    <t>Mesleksel beceri (Yapay Solunum, Eksternal Kalp Masajı) Grup I</t>
  </si>
  <si>
    <t>Mesleksel beceri (Yapay Solunum, Eksternal Kalp Masajı) Grup II</t>
  </si>
  <si>
    <t>Prof. Dr. Hayriye GÖNÜLLÜ, Doç. Dr. Ramazan SABIRLI, Dr. Öğr. Üyesi Emre KARSLI, Dr. Öğr. Üyesi Emre ŞANCI</t>
  </si>
  <si>
    <t>Biyokimya (Organik Kimya (Laboratuvar Malzemelerinin Tanıtımı) Grup II)</t>
  </si>
  <si>
    <t>Dr. Öğr. Üyesi Levent ELMAS, Dr. Öğr. Üyesi Besra ÖZMEN YELKEN, Dr. Öğr Üyesi Elçin YENİDÜNYA KONUK, Dr. Öğr. Üyesi Nurcan GÜMÜŞ, Öğr. Gör. Dr. Eda SEZER</t>
  </si>
  <si>
    <t>Anatomi (Üst Ekstremite Kemikleri) Grup I / Tıbbi Biyoloji ve Genetik (DNA İzolasyonu) Grup II</t>
  </si>
  <si>
    <t>Anatomi (Üst Ekstremite Kemikleri) Grup II / Tıbbi Biyoloji ve Genetik (DNA İzolasyonu) Grup I</t>
  </si>
  <si>
    <t>Mikrobiyoloji (Mikrobiyoloji Bakterilerin üretilmesi, Besiyerleri ve ekim yöntemleri) Grup II</t>
  </si>
  <si>
    <t>Anatomi (Üst Ekstremite Eklemleri) Grup II</t>
  </si>
  <si>
    <t>Mikrobiyoloji (Antimikrobiyal Duyarlılık Testleri Uygulamaları) Grup  II</t>
  </si>
  <si>
    <t>Biyofizik (Membranın Elektriksel Eşdeğer Evresi-Zaman Sabiti ve Uzay Sabiti Hesaplama) Grup I</t>
  </si>
  <si>
    <t>Biyofizik (Membranın Elektriksel Eşdeğer Evresi-Zaman Sabiti ve Uzay Sabiti Hesaplama) Grup II</t>
  </si>
  <si>
    <t>Prof. Dr. Zülal EKİNCİOĞLU ÖNER, Prof. Dr. Filiz SERTPOYRAZ, Doç. Dr. Edip GÖNÜLLÜ</t>
  </si>
  <si>
    <t>Doç. Dr. Hakan AYGÜN</t>
  </si>
  <si>
    <t>Doç. Dr. Fatma AKGÜL</t>
  </si>
  <si>
    <t>Mesleksel Beceriler (Servikal kolar uygulama, travma tahtası ile hasta taşıma) Grup I</t>
  </si>
  <si>
    <t>Mesleksel Beceriler (Ampul kırma, flakon hazırlama ve enjektöre çekme, IM Enjeksiyon) Grup II</t>
  </si>
  <si>
    <t>Prof. Dr. Ceylan AYADA, Dr. Öğr. Üyesi Ayşe ÖZKAN, Öğr. Gör. Dr. Sezgi Fırat ÖZGÜR, Arş. Gör. Dr. Cansu DEMİRTÜRK ERYAZ</t>
  </si>
  <si>
    <t>PANEL (Hipertansif Hastaya Yaklaşım: Dahiliye, Fizyoloji, Kardiyoloji)</t>
  </si>
  <si>
    <t>Prof. Dr. Zülal EKİNCİOĞLU ÖNER, Doç. Dr. Asrın NALBANT, Dr. Öğr. Üyesi Özden BEDRE DUYGU, Arş. Gör. Dr. Halide TEMELCİ (Anatomi) / Prof. Dr. Ceylan AYADA, Dr. Öğr. Üyesi Ayşe ÖZKAN, Öğr. Gör. Dr. Sezgi Fırat ÖZGÜR, Arş. Öğr. Dr. Cansu DEMİRTÜRK ERYAZ (Fizyoloji)</t>
  </si>
  <si>
    <t>Prof. Dr. Hayriye GÖNÜLLÜ, Prof. Dr. İlker GÜL, Öğr. Gör. Dr. Sezgi Fırat ÖZGÜR</t>
  </si>
  <si>
    <t>Prof. Dr. İlker GÜL, Prof. Dr. Teslime AYAZ, Öğr. Gör. Dr. Sezgi Fırat ÖZGÜR</t>
  </si>
  <si>
    <t>DSBB (Çevre ve Sağlık Etkileşimi: Nüfus değişiklikleri ve politikaları)</t>
  </si>
  <si>
    <t>PANEL (Yara İyileşmesi: Histoloji, Genel Cerrahi, Mikrobiyoloji)</t>
  </si>
  <si>
    <t>Prof. Dr. Betil ÖZHAK, Prof. Dr. Türker ÇAVUŞOĞLU, Doç. Dr. Bayram ÇOLAK</t>
  </si>
  <si>
    <t>Prof. Dr. Zülal EKİNCİOĞLU ÖNER, Doç. Dr. Asrın NALBANT, Dr. Öğr. Üyesi Özden BEDRE DUYGU, Arş. Gör. Dr. Halide TEMELCİ (Anatomi) / Dr. Öğr. Üyesi Levent ELMAS, Dr. Öğr. Üyesi Besra ÖZMEN YELKEN, Dr. Öğr Üyesi Elçin YENİDÜNYA KONUK, Dr. Öğr. Üyesi Nurcan GÜMÜŞ, Öğr. Gör. Dr. Eda SEZER (Tıbbi Biyoloji)</t>
  </si>
  <si>
    <t>Dr. Öğr. Üyesi Özge KAYTAN GÜMÜRDÜ (Sosyoloji)</t>
  </si>
  <si>
    <t>Dr. Öğr. Üyesi Özge KAYTAN GÜMÜRDÜ (Sosyoloji Bölümü)</t>
  </si>
  <si>
    <t>Prof. Dr. Çağrı ERYILMAZ (Sosyoloji Bölümü)</t>
  </si>
  <si>
    <t>Doç. Dr. Fatih SUNBÜL (Coğrafya Bölümü)</t>
  </si>
  <si>
    <t>Prof. Dr. Zülal EKİNCİOĞLU ÖNER, Doç. Dr. Asrın NALBANT, Dr. Öğr. Üyesi Özden BEDRE DUYGU</t>
  </si>
  <si>
    <t>Prof. Dr. Filiz Meryem SERTPOYRAZ</t>
  </si>
  <si>
    <t>Histoloji ve Embriyoloji (Mikroskopta preperat inceleme)GrupII</t>
  </si>
  <si>
    <t>Doç. Dr. Leman İNANÇ</t>
  </si>
  <si>
    <t>İlk yardım (Temel Yaşam Desteği)</t>
  </si>
  <si>
    <t>İlk yardım (İleri Kardiyak Yaşam Desteği)</t>
  </si>
  <si>
    <t xml:space="preserve">İlk yardım (Zehirlenme Hastasına GenelYaklaşım) </t>
  </si>
  <si>
    <t>İlk yardım (Çoklu Travma Hastasına Yaklaşım)</t>
  </si>
  <si>
    <t>Prof. Dr. Çağrı ERYILMAZ</t>
  </si>
  <si>
    <t>Dr. Öğr. Üyesi Murat UÇAR (Bilgisayar Mühendisliği)</t>
  </si>
  <si>
    <t>Prof. Dr. Orhan ER (Bilgisayar Mühendisliği)</t>
  </si>
  <si>
    <t>Prof. Dr. Güneş ŞENOL</t>
  </si>
  <si>
    <t>Prof. Dr. Cem GÖK (Biyomedikal Mühendisliği)</t>
  </si>
  <si>
    <t>Prof. Dr. Esra ARUN ÖZER (Tınaztepe Üniversitesi Tıp Fakültesi)</t>
  </si>
  <si>
    <t>Temel, Dahili ve Cerrahi Tıp Bilimleri Bölümü Asistanları</t>
  </si>
  <si>
    <t>EMSA ve TÖT Öğrenci Toplulukları</t>
  </si>
  <si>
    <t>Sağlıkta Yapay Zeka</t>
  </si>
  <si>
    <t>K Blok K201 ve K215 No.lu Sınıflar</t>
  </si>
  <si>
    <t>İzmir Bakırçay Üniversitesi E Blok Konferans Salonu (Seyrek Kampüsü)</t>
  </si>
  <si>
    <t>Seçmeli Ders ve ÖÇM Tanıtımı</t>
  </si>
  <si>
    <t>ÖÇM ve Seçmeli Ders Komisyonu/Öğretim Üyeleri</t>
  </si>
  <si>
    <t>Tıp Fakültesi Derslik ve Laboratuvarların Tanıtımı</t>
  </si>
  <si>
    <t>Dönem 1 Koordinatörlüğü</t>
  </si>
  <si>
    <t>Açılış Konuşması - "Tıp Fakültesi Dekanı"</t>
  </si>
  <si>
    <t>Açılış Konuşması - "Çiğli EAH Başhekimi"</t>
  </si>
  <si>
    <t>Açılış Konuşması ve Tıp Fakültesi İlk Dersi - "Rektör"</t>
  </si>
  <si>
    <t>ORYANTASYON 1. GÜN</t>
  </si>
  <si>
    <t>Dr. Öğr. Üyesi Levent ELMAS (Dönem Koordinatörü)                                                            Dr. Öğr. Üyesi Elçin YENİDÜNYA KONUK (Koordinatör Yardımcısı)</t>
  </si>
  <si>
    <t>Tıp Fakültesi İdari Personel Tanıtımı</t>
  </si>
  <si>
    <t>Araştırma Görevlisi Gözüyle İZBÜ Tıp Öğrencisi Olmak</t>
  </si>
  <si>
    <t>İdris ÇELİK (Fak. Sekreteri) / Ferhat KIRCAN (Şef) / Ümit DOĞAN (Öğrenci İşleri) / Serhat DULUN / Salih ÖZ / Ersin GÖKÇE / Derya ERYILMAZ</t>
  </si>
  <si>
    <t>Prof. Dr. Orhan ER (İZBÜ Bilgisayar Mühendisliği Bölümü)</t>
  </si>
  <si>
    <t>Prof. Dr. Hatice ŞAHİN (Ege Üniversitesi Tıp Eğitimi Ana Bilim Dalı)</t>
  </si>
  <si>
    <t>Rektörlük (E Blok Konferans Salonu)</t>
  </si>
  <si>
    <t>Yabancı Dil I Muafiyet Sınavı</t>
  </si>
  <si>
    <t>17:15 - 18:00</t>
  </si>
  <si>
    <t>Hastane Yönetimi</t>
  </si>
  <si>
    <t>İş Sağlığı ve Güvenliği Birimi Tanıtımı</t>
  </si>
  <si>
    <t>Dr. Öğr. Üyesi Elçin YENİDÜNYA KONUK, Dr. Öğr. Üyesi Elif KIYMET, Uzm. Dr. Özlem ANLAŞ</t>
  </si>
  <si>
    <t>Prof. Dr. Murat AKYOL, Doç. Dr. Aylin ÇALLI, Dr. Öğr. Üyesi Levent ELMAS</t>
  </si>
  <si>
    <t>Prof. Dr. Türker ÇAVUŞOĞLU, Doç. Dr. Ayşe Rabia KANBAK, Doç. Dr. Ozan HORSANALI</t>
  </si>
  <si>
    <t>PANEL (Muskuler Distrofi - Anatomi, Nöroloji, FTR, Genetik)</t>
  </si>
  <si>
    <t>Prof. Dr. Bedile İrem TİFTİKÇİOĞLU, Prof. Dr. Filiz Meryem SERTPOYRAZ, Uzm. Dr. Özlem ANLAŞ</t>
  </si>
  <si>
    <t>Prof. Dr. Sermet İNAL, Doç. Dr. Asrın NALBANT, Dr. Öğr. Üyesi Emre KARSLI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</si>
</sst>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62"/>
      <scheme val="minor"/>
    </font>
    <font>
      <sz val="48"/>
      <color theme="1"/>
      <name val="Aptos Narrow"/>
      <family val="2"/>
      <charset val="162"/>
      <scheme val="minor"/>
    </font>
    <font>
      <b/>
      <sz val="14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2"/>
      <color theme="1"/>
      <name val="Times New Roman"/>
      <family val="1"/>
      <charset val="1"/>
    </font>
    <font>
      <b/>
      <sz val="11"/>
      <name val="Aptos Narrow"/>
      <family val="2"/>
      <scheme val="minor"/>
    </font>
    <font>
      <sz val="4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7" xfId="0" applyFont="1" applyBorder="1"/>
    <xf numFmtId="0" fontId="3" fillId="0" borderId="8" xfId="0" applyFont="1" applyBorder="1"/>
    <xf numFmtId="0" fontId="3" fillId="0" borderId="17" xfId="0" applyFont="1" applyBorder="1"/>
    <xf numFmtId="0" fontId="3" fillId="3" borderId="2" xfId="0" applyFont="1" applyFill="1" applyBorder="1"/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8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27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0" borderId="28" xfId="0" applyFont="1" applyBorder="1"/>
    <xf numFmtId="0" fontId="6" fillId="0" borderId="17" xfId="0" applyFont="1" applyBorder="1" applyAlignment="1">
      <alignment vertic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5" borderId="2" xfId="0" applyFill="1" applyBorder="1"/>
    <xf numFmtId="0" fontId="4" fillId="5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2" xfId="0" applyFont="1" applyBorder="1"/>
    <xf numFmtId="0" fontId="4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" fillId="4" borderId="2" xfId="0" applyFont="1" applyFill="1" applyBorder="1"/>
    <xf numFmtId="0" fontId="4" fillId="0" borderId="8" xfId="0" applyFont="1" applyBorder="1" applyAlignment="1">
      <alignment horizontal="center"/>
    </xf>
    <xf numFmtId="0" fontId="3" fillId="0" borderId="21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6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5" borderId="2" xfId="0" applyFill="1" applyBorder="1" applyAlignment="1">
      <alignment wrapText="1"/>
    </xf>
    <xf numFmtId="0" fontId="4" fillId="5" borderId="2" xfId="0" applyFont="1" applyFill="1" applyBorder="1" applyAlignment="1">
      <alignment vertical="center" wrapText="1"/>
    </xf>
    <xf numFmtId="0" fontId="4" fillId="0" borderId="20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0" fillId="5" borderId="8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4" fillId="7" borderId="2" xfId="0" applyFont="1" applyFill="1" applyBorder="1" applyAlignment="1">
      <alignment horizontal="center"/>
    </xf>
    <xf numFmtId="0" fontId="4" fillId="7" borderId="8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/>
    </xf>
    <xf numFmtId="0" fontId="0" fillId="0" borderId="8" xfId="0" applyBorder="1" applyAlignment="1">
      <alignment vertical="top" wrapText="1"/>
    </xf>
    <xf numFmtId="0" fontId="4" fillId="0" borderId="10" xfId="0" applyFont="1" applyBorder="1" applyAlignment="1">
      <alignment wrapText="1"/>
    </xf>
    <xf numFmtId="0" fontId="0" fillId="5" borderId="8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/>
    <xf numFmtId="0" fontId="4" fillId="0" borderId="6" xfId="0" applyFont="1" applyBorder="1"/>
    <xf numFmtId="0" fontId="4" fillId="0" borderId="29" xfId="0" applyFont="1" applyBorder="1"/>
    <xf numFmtId="0" fontId="0" fillId="0" borderId="0" xfId="0" applyAlignment="1">
      <alignment horizontal="left" vertical="center"/>
    </xf>
    <xf numFmtId="0" fontId="0" fillId="7" borderId="2" xfId="0" applyFill="1" applyBorder="1" applyAlignment="1">
      <alignment vertical="center"/>
    </xf>
    <xf numFmtId="0" fontId="3" fillId="7" borderId="2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3" fillId="8" borderId="2" xfId="0" applyFont="1" applyFill="1" applyBorder="1"/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vertical="center"/>
    </xf>
    <xf numFmtId="0" fontId="3" fillId="5" borderId="2" xfId="0" applyFont="1" applyFill="1" applyBorder="1"/>
    <xf numFmtId="0" fontId="3" fillId="6" borderId="2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14" fontId="3" fillId="0" borderId="4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14" fontId="3" fillId="3" borderId="4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9" fillId="0" borderId="2" xfId="0" applyFont="1" applyBorder="1" applyAlignment="1">
      <alignment horizontal="center" vertical="center" textRotation="90" wrapText="1"/>
    </xf>
    <xf numFmtId="1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A9DC-643C-43F9-9983-1D5813B72A7B}">
  <dimension ref="A1:K468"/>
  <sheetViews>
    <sheetView tabSelected="1" zoomScaleNormal="100" workbookViewId="0">
      <selection sqref="A1:F1"/>
    </sheetView>
  </sheetViews>
  <sheetFormatPr defaultRowHeight="14.4" x14ac:dyDescent="0.3"/>
  <cols>
    <col min="1" max="1" width="8.6640625" customWidth="1"/>
    <col min="2" max="2" width="4.5546875" customWidth="1"/>
    <col min="3" max="3" width="11.6640625" customWidth="1"/>
    <col min="4" max="4" width="4" style="5" bestFit="1" customWidth="1"/>
    <col min="5" max="5" width="53.109375" customWidth="1"/>
    <col min="6" max="6" width="62.6640625" customWidth="1"/>
  </cols>
  <sheetData>
    <row r="1" spans="1:6" ht="50.25" customHeight="1" x14ac:dyDescent="0.3">
      <c r="A1" s="148" t="s">
        <v>474</v>
      </c>
      <c r="B1" s="148"/>
      <c r="C1" s="148"/>
      <c r="D1" s="148"/>
      <c r="E1" s="148"/>
      <c r="F1" s="149"/>
    </row>
    <row r="2" spans="1:6" x14ac:dyDescent="0.3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3">
      <c r="A3" s="150" t="s">
        <v>6</v>
      </c>
      <c r="B3" s="153">
        <v>45922</v>
      </c>
      <c r="C3" s="154"/>
      <c r="D3" s="154"/>
      <c r="E3" s="154"/>
      <c r="F3" s="155"/>
    </row>
    <row r="4" spans="1:6" x14ac:dyDescent="0.3">
      <c r="A4" s="151"/>
      <c r="B4" s="156" t="str">
        <f>TEXT(B3,"gggg")</f>
        <v>Pazartesi</v>
      </c>
      <c r="C4" s="3" t="s">
        <v>7</v>
      </c>
      <c r="D4" s="17"/>
      <c r="E4" s="160" t="s">
        <v>576</v>
      </c>
      <c r="F4" s="161"/>
    </row>
    <row r="5" spans="1:6" x14ac:dyDescent="0.3">
      <c r="A5" s="151"/>
      <c r="B5" s="156"/>
      <c r="C5" s="3" t="s">
        <v>8</v>
      </c>
      <c r="D5" s="17"/>
      <c r="E5" s="18" t="s">
        <v>573</v>
      </c>
      <c r="F5" s="18" t="s">
        <v>399</v>
      </c>
    </row>
    <row r="6" spans="1:6" x14ac:dyDescent="0.3">
      <c r="A6" s="151"/>
      <c r="B6" s="156"/>
      <c r="C6" s="3" t="s">
        <v>9</v>
      </c>
      <c r="D6" s="17"/>
      <c r="E6" s="18" t="s">
        <v>574</v>
      </c>
      <c r="F6" s="18" t="s">
        <v>10</v>
      </c>
    </row>
    <row r="7" spans="1:6" x14ac:dyDescent="0.3">
      <c r="A7" s="151"/>
      <c r="B7" s="156"/>
      <c r="C7" s="3" t="s">
        <v>11</v>
      </c>
      <c r="D7" s="17"/>
      <c r="E7" s="42" t="s">
        <v>575</v>
      </c>
      <c r="F7" s="42" t="s">
        <v>12</v>
      </c>
    </row>
    <row r="8" spans="1:6" x14ac:dyDescent="0.3">
      <c r="A8" s="151"/>
      <c r="B8" s="156"/>
      <c r="C8" s="3" t="s">
        <v>13</v>
      </c>
      <c r="D8" s="157" t="s">
        <v>14</v>
      </c>
      <c r="E8" s="158"/>
      <c r="F8" s="159"/>
    </row>
    <row r="9" spans="1:6" x14ac:dyDescent="0.3">
      <c r="A9" s="151"/>
      <c r="B9" s="156"/>
      <c r="C9" s="3" t="s">
        <v>15</v>
      </c>
      <c r="D9" s="17"/>
      <c r="E9" s="18" t="s">
        <v>23</v>
      </c>
      <c r="F9" s="18" t="s">
        <v>465</v>
      </c>
    </row>
    <row r="10" spans="1:6" ht="28.8" x14ac:dyDescent="0.3">
      <c r="A10" s="151"/>
      <c r="B10" s="156"/>
      <c r="C10" s="3" t="s">
        <v>16</v>
      </c>
      <c r="D10" s="17"/>
      <c r="E10" s="100" t="s">
        <v>466</v>
      </c>
      <c r="F10" s="100" t="s">
        <v>577</v>
      </c>
    </row>
    <row r="11" spans="1:6" x14ac:dyDescent="0.3">
      <c r="A11" s="151"/>
      <c r="B11" s="156"/>
      <c r="C11" s="3" t="s">
        <v>19</v>
      </c>
      <c r="D11" s="17"/>
      <c r="E11" s="18" t="s">
        <v>571</v>
      </c>
      <c r="F11" s="18" t="s">
        <v>572</v>
      </c>
    </row>
    <row r="12" spans="1:6" x14ac:dyDescent="0.3">
      <c r="A12" s="151"/>
      <c r="B12" s="156"/>
      <c r="C12" s="3" t="s">
        <v>20</v>
      </c>
      <c r="D12" s="17"/>
      <c r="E12" s="16" t="s">
        <v>22</v>
      </c>
      <c r="F12" s="16"/>
    </row>
    <row r="13" spans="1:6" x14ac:dyDescent="0.3">
      <c r="A13" s="151"/>
      <c r="B13" s="153">
        <f>B3+1</f>
        <v>45923</v>
      </c>
      <c r="C13" s="154"/>
      <c r="D13" s="154"/>
      <c r="E13" s="154"/>
      <c r="F13" s="155"/>
    </row>
    <row r="14" spans="1:6" ht="15" customHeight="1" x14ac:dyDescent="0.3">
      <c r="A14" s="151"/>
      <c r="B14" s="156" t="str">
        <f>TEXT(B13,"gggg")</f>
        <v>Salı</v>
      </c>
      <c r="C14" s="3" t="s">
        <v>7</v>
      </c>
      <c r="D14" s="17"/>
      <c r="E14" s="160" t="s">
        <v>21</v>
      </c>
      <c r="F14" s="161"/>
    </row>
    <row r="15" spans="1:6" x14ac:dyDescent="0.3">
      <c r="A15" s="151"/>
      <c r="B15" s="156"/>
      <c r="C15" s="3" t="s">
        <v>8</v>
      </c>
      <c r="D15" s="17"/>
      <c r="E15" s="18" t="s">
        <v>22</v>
      </c>
      <c r="F15" s="18"/>
    </row>
    <row r="16" spans="1:6" ht="28.8" x14ac:dyDescent="0.3">
      <c r="A16" s="151"/>
      <c r="B16" s="156"/>
      <c r="C16" s="3" t="s">
        <v>9</v>
      </c>
      <c r="D16" s="17"/>
      <c r="E16" s="100" t="s">
        <v>578</v>
      </c>
      <c r="F16" s="100" t="s">
        <v>580</v>
      </c>
    </row>
    <row r="17" spans="1:9" x14ac:dyDescent="0.3">
      <c r="A17" s="151"/>
      <c r="B17" s="156"/>
      <c r="C17" s="3" t="s">
        <v>11</v>
      </c>
      <c r="D17" s="17"/>
      <c r="E17" s="18" t="s">
        <v>579</v>
      </c>
      <c r="F17" s="18" t="s">
        <v>564</v>
      </c>
    </row>
    <row r="18" spans="1:9" x14ac:dyDescent="0.3">
      <c r="A18" s="151"/>
      <c r="B18" s="156"/>
      <c r="C18" s="3" t="s">
        <v>13</v>
      </c>
      <c r="D18" s="157" t="s">
        <v>14</v>
      </c>
      <c r="E18" s="158"/>
      <c r="F18" s="159"/>
    </row>
    <row r="19" spans="1:9" x14ac:dyDescent="0.3">
      <c r="A19" s="151"/>
      <c r="B19" s="156"/>
      <c r="C19" s="3" t="s">
        <v>15</v>
      </c>
      <c r="D19" s="17"/>
      <c r="E19" s="16" t="s">
        <v>566</v>
      </c>
      <c r="F19" s="18" t="s">
        <v>581</v>
      </c>
      <c r="H19" s="141"/>
      <c r="I19" s="141"/>
    </row>
    <row r="20" spans="1:9" x14ac:dyDescent="0.3">
      <c r="A20" s="151"/>
      <c r="B20" s="156"/>
      <c r="C20" s="3" t="s">
        <v>16</v>
      </c>
      <c r="D20" s="17"/>
      <c r="E20" s="16" t="s">
        <v>461</v>
      </c>
      <c r="F20" s="18" t="s">
        <v>582</v>
      </c>
      <c r="H20" s="141"/>
      <c r="I20" s="141"/>
    </row>
    <row r="21" spans="1:9" x14ac:dyDescent="0.3">
      <c r="A21" s="151"/>
      <c r="B21" s="156"/>
      <c r="C21" s="3" t="s">
        <v>19</v>
      </c>
      <c r="D21" s="17"/>
      <c r="E21" s="18" t="s">
        <v>22</v>
      </c>
      <c r="F21" s="18"/>
      <c r="H21" s="141"/>
      <c r="I21" s="141"/>
    </row>
    <row r="22" spans="1:9" x14ac:dyDescent="0.3">
      <c r="A22" s="151"/>
      <c r="B22" s="156"/>
      <c r="C22" s="3" t="s">
        <v>20</v>
      </c>
      <c r="D22" s="17"/>
      <c r="E22" s="18" t="s">
        <v>22</v>
      </c>
      <c r="F22" s="16"/>
      <c r="H22" s="141"/>
      <c r="I22" s="142"/>
    </row>
    <row r="23" spans="1:9" x14ac:dyDescent="0.3">
      <c r="A23" s="151"/>
      <c r="B23" s="153">
        <f>B13+1</f>
        <v>45924</v>
      </c>
      <c r="C23" s="154"/>
      <c r="D23" s="154"/>
      <c r="E23" s="154"/>
      <c r="F23" s="155"/>
    </row>
    <row r="24" spans="1:9" ht="15" customHeight="1" x14ac:dyDescent="0.3">
      <c r="A24" s="151"/>
      <c r="B24" s="156" t="str">
        <f>TEXT(B23,"gggg")</f>
        <v>Çarşamba</v>
      </c>
      <c r="C24" s="3" t="s">
        <v>7</v>
      </c>
      <c r="D24" s="2"/>
      <c r="E24" s="160" t="s">
        <v>26</v>
      </c>
      <c r="F24" s="161"/>
    </row>
    <row r="25" spans="1:9" x14ac:dyDescent="0.3">
      <c r="A25" s="151"/>
      <c r="B25" s="156"/>
      <c r="C25" s="3" t="s">
        <v>8</v>
      </c>
      <c r="D25" s="17"/>
      <c r="E25" s="16" t="s">
        <v>462</v>
      </c>
      <c r="F25" s="18" t="s">
        <v>583</v>
      </c>
    </row>
    <row r="26" spans="1:9" x14ac:dyDescent="0.3">
      <c r="A26" s="151"/>
      <c r="B26" s="156"/>
      <c r="C26" s="3" t="s">
        <v>9</v>
      </c>
      <c r="D26" s="17"/>
      <c r="E26" s="16" t="s">
        <v>463</v>
      </c>
      <c r="F26" s="18" t="s">
        <v>583</v>
      </c>
    </row>
    <row r="27" spans="1:9" x14ac:dyDescent="0.3">
      <c r="A27" s="151"/>
      <c r="B27" s="156"/>
      <c r="C27" s="3" t="s">
        <v>11</v>
      </c>
      <c r="D27" s="17"/>
      <c r="E27" s="16" t="s">
        <v>464</v>
      </c>
      <c r="F27" s="18" t="s">
        <v>583</v>
      </c>
      <c r="H27" s="6"/>
    </row>
    <row r="28" spans="1:9" x14ac:dyDescent="0.3">
      <c r="A28" s="151"/>
      <c r="B28" s="156"/>
      <c r="C28" s="3" t="s">
        <v>13</v>
      </c>
      <c r="D28" s="157" t="s">
        <v>14</v>
      </c>
      <c r="E28" s="158"/>
      <c r="F28" s="159"/>
      <c r="H28" s="6"/>
    </row>
    <row r="29" spans="1:9" x14ac:dyDescent="0.3">
      <c r="A29" s="151"/>
      <c r="B29" s="156"/>
      <c r="C29" s="3" t="s">
        <v>15</v>
      </c>
      <c r="D29" s="17"/>
      <c r="E29" s="18" t="s">
        <v>17</v>
      </c>
      <c r="F29" s="18" t="s">
        <v>18</v>
      </c>
      <c r="H29" s="6"/>
    </row>
    <row r="30" spans="1:9" x14ac:dyDescent="0.3">
      <c r="A30" s="151"/>
      <c r="B30" s="156"/>
      <c r="C30" s="3" t="s">
        <v>16</v>
      </c>
      <c r="D30" s="17"/>
      <c r="E30" s="18" t="s">
        <v>25</v>
      </c>
      <c r="F30" s="18" t="s">
        <v>565</v>
      </c>
      <c r="H30" s="6"/>
    </row>
    <row r="31" spans="1:9" x14ac:dyDescent="0.3">
      <c r="A31" s="151"/>
      <c r="B31" s="156"/>
      <c r="C31" s="3" t="s">
        <v>19</v>
      </c>
      <c r="D31" s="17"/>
      <c r="E31" s="18" t="s">
        <v>569</v>
      </c>
      <c r="F31" s="18" t="s">
        <v>570</v>
      </c>
    </row>
    <row r="32" spans="1:9" x14ac:dyDescent="0.3">
      <c r="A32" s="151"/>
      <c r="B32" s="156"/>
      <c r="C32" s="143" t="s">
        <v>585</v>
      </c>
      <c r="D32" s="144"/>
      <c r="E32" s="145" t="s">
        <v>584</v>
      </c>
      <c r="F32" s="145" t="s">
        <v>567</v>
      </c>
    </row>
    <row r="33" spans="1:8" x14ac:dyDescent="0.3">
      <c r="A33" s="151"/>
      <c r="B33" s="153">
        <f>B23+1</f>
        <v>45925</v>
      </c>
      <c r="C33" s="154"/>
      <c r="D33" s="154"/>
      <c r="E33" s="154"/>
      <c r="F33" s="155"/>
    </row>
    <row r="34" spans="1:8" ht="15" customHeight="1" x14ac:dyDescent="0.3">
      <c r="A34" s="151"/>
      <c r="B34" s="156" t="str">
        <f>TEXT(B33,"gggg")</f>
        <v>Perşembe</v>
      </c>
      <c r="C34" s="3" t="s">
        <v>7</v>
      </c>
      <c r="D34" s="2"/>
      <c r="E34" s="160" t="s">
        <v>27</v>
      </c>
      <c r="F34" s="161"/>
    </row>
    <row r="35" spans="1:8" x14ac:dyDescent="0.3">
      <c r="A35" s="151"/>
      <c r="B35" s="156"/>
      <c r="C35" s="3" t="s">
        <v>8</v>
      </c>
      <c r="D35" s="2"/>
      <c r="E35" s="18" t="s">
        <v>22</v>
      </c>
      <c r="F35" s="1"/>
    </row>
    <row r="36" spans="1:8" x14ac:dyDescent="0.3">
      <c r="A36" s="151"/>
      <c r="B36" s="156"/>
      <c r="C36" s="3" t="s">
        <v>9</v>
      </c>
      <c r="D36" s="2"/>
      <c r="E36" s="18" t="s">
        <v>22</v>
      </c>
      <c r="F36" s="1"/>
    </row>
    <row r="37" spans="1:8" x14ac:dyDescent="0.3">
      <c r="A37" s="151"/>
      <c r="B37" s="156"/>
      <c r="C37" s="3" t="s">
        <v>11</v>
      </c>
      <c r="D37" s="2"/>
      <c r="E37" s="18" t="s">
        <v>22</v>
      </c>
      <c r="F37" s="1"/>
    </row>
    <row r="38" spans="1:8" x14ac:dyDescent="0.3">
      <c r="A38" s="151"/>
      <c r="B38" s="156"/>
      <c r="C38" s="3" t="s">
        <v>13</v>
      </c>
      <c r="D38" s="157" t="s">
        <v>14</v>
      </c>
      <c r="E38" s="158"/>
      <c r="F38" s="159"/>
    </row>
    <row r="39" spans="1:8" x14ac:dyDescent="0.3">
      <c r="A39" s="151"/>
      <c r="B39" s="156"/>
      <c r="C39" s="3" t="s">
        <v>15</v>
      </c>
      <c r="D39" s="2"/>
      <c r="E39" s="18" t="s">
        <v>28</v>
      </c>
      <c r="F39" s="18" t="s">
        <v>586</v>
      </c>
      <c r="H39" s="6"/>
    </row>
    <row r="40" spans="1:8" x14ac:dyDescent="0.3">
      <c r="A40" s="151"/>
      <c r="B40" s="156"/>
      <c r="C40" s="3" t="s">
        <v>16</v>
      </c>
      <c r="D40" s="2"/>
      <c r="E40" s="18" t="s">
        <v>28</v>
      </c>
      <c r="F40" s="18" t="s">
        <v>587</v>
      </c>
      <c r="H40" s="6"/>
    </row>
    <row r="41" spans="1:8" x14ac:dyDescent="0.3">
      <c r="A41" s="151"/>
      <c r="B41" s="156"/>
      <c r="C41" s="3" t="s">
        <v>19</v>
      </c>
      <c r="D41" s="2"/>
      <c r="E41" s="18" t="s">
        <v>28</v>
      </c>
      <c r="F41" s="18" t="s">
        <v>467</v>
      </c>
      <c r="H41" s="6"/>
    </row>
    <row r="42" spans="1:8" x14ac:dyDescent="0.3">
      <c r="A42" s="151"/>
      <c r="B42" s="156"/>
      <c r="C42" s="3" t="s">
        <v>20</v>
      </c>
      <c r="D42" s="2"/>
      <c r="E42" s="18" t="s">
        <v>28</v>
      </c>
      <c r="F42" s="18" t="s">
        <v>468</v>
      </c>
    </row>
    <row r="43" spans="1:8" x14ac:dyDescent="0.3">
      <c r="A43" s="151"/>
      <c r="B43" s="153">
        <f>B33+1</f>
        <v>45926</v>
      </c>
      <c r="C43" s="154"/>
      <c r="D43" s="154"/>
      <c r="E43" s="154"/>
      <c r="F43" s="155"/>
    </row>
    <row r="44" spans="1:8" ht="15" customHeight="1" x14ac:dyDescent="0.3">
      <c r="A44" s="151"/>
      <c r="B44" s="156" t="str">
        <f>TEXT(B43,"gggg")</f>
        <v>Cuma</v>
      </c>
      <c r="C44" s="3" t="s">
        <v>7</v>
      </c>
      <c r="D44" s="2"/>
      <c r="E44" s="1" t="s">
        <v>22</v>
      </c>
      <c r="F44" s="1"/>
    </row>
    <row r="45" spans="1:8" x14ac:dyDescent="0.3">
      <c r="A45" s="151"/>
      <c r="B45" s="156"/>
      <c r="C45" s="3" t="s">
        <v>8</v>
      </c>
      <c r="D45" s="2"/>
      <c r="E45" s="1" t="s">
        <v>22</v>
      </c>
      <c r="F45" s="1"/>
    </row>
    <row r="46" spans="1:8" x14ac:dyDescent="0.3">
      <c r="A46" s="151"/>
      <c r="B46" s="156"/>
      <c r="C46" s="3" t="s">
        <v>9</v>
      </c>
      <c r="D46" s="2"/>
      <c r="E46" s="1" t="s">
        <v>22</v>
      </c>
      <c r="F46" s="1"/>
    </row>
    <row r="47" spans="1:8" x14ac:dyDescent="0.3">
      <c r="A47" s="151"/>
      <c r="B47" s="156"/>
      <c r="C47" s="3" t="s">
        <v>11</v>
      </c>
      <c r="D47" s="2"/>
      <c r="E47" s="1" t="s">
        <v>22</v>
      </c>
      <c r="F47" s="1"/>
    </row>
    <row r="48" spans="1:8" x14ac:dyDescent="0.3">
      <c r="A48" s="151"/>
      <c r="B48" s="156"/>
      <c r="C48" s="3" t="s">
        <v>30</v>
      </c>
      <c r="D48" s="157" t="s">
        <v>14</v>
      </c>
      <c r="E48" s="158"/>
      <c r="F48" s="159"/>
    </row>
    <row r="49" spans="1:6" x14ac:dyDescent="0.3">
      <c r="A49" s="151"/>
      <c r="B49" s="156"/>
      <c r="C49" s="3" t="s">
        <v>31</v>
      </c>
      <c r="D49" s="2"/>
      <c r="E49" s="162" t="s">
        <v>29</v>
      </c>
      <c r="F49" s="162" t="s">
        <v>568</v>
      </c>
    </row>
    <row r="50" spans="1:6" x14ac:dyDescent="0.3">
      <c r="A50" s="151"/>
      <c r="B50" s="156"/>
      <c r="C50" s="3" t="s">
        <v>32</v>
      </c>
      <c r="D50" s="2"/>
      <c r="E50" s="163"/>
      <c r="F50" s="163"/>
    </row>
    <row r="51" spans="1:6" x14ac:dyDescent="0.3">
      <c r="A51" s="151"/>
      <c r="B51" s="156"/>
      <c r="C51" s="3" t="s">
        <v>33</v>
      </c>
      <c r="D51" s="2"/>
      <c r="E51" s="163"/>
      <c r="F51" s="163"/>
    </row>
    <row r="52" spans="1:6" x14ac:dyDescent="0.3">
      <c r="A52" s="152"/>
      <c r="B52" s="156"/>
      <c r="C52" s="3" t="s">
        <v>34</v>
      </c>
      <c r="D52" s="2"/>
      <c r="E52" s="164"/>
      <c r="F52" s="164"/>
    </row>
    <row r="53" spans="1:6" x14ac:dyDescent="0.3">
      <c r="F53" s="10"/>
    </row>
    <row r="54" spans="1:6" x14ac:dyDescent="0.3">
      <c r="A54" s="3" t="s">
        <v>0</v>
      </c>
      <c r="B54" s="3" t="s">
        <v>1</v>
      </c>
      <c r="C54" s="4" t="s">
        <v>2</v>
      </c>
      <c r="D54" s="4" t="s">
        <v>3</v>
      </c>
      <c r="E54" s="4" t="s">
        <v>4</v>
      </c>
      <c r="F54" s="4" t="s">
        <v>5</v>
      </c>
    </row>
    <row r="55" spans="1:6" x14ac:dyDescent="0.3">
      <c r="A55" s="150" t="str">
        <f>MID(A3,1,SEARCH(".",A3,1)-1)+1&amp;". HAFTA"</f>
        <v>2. HAFTA</v>
      </c>
      <c r="B55" s="153">
        <f>B43+3</f>
        <v>45929</v>
      </c>
      <c r="C55" s="154"/>
      <c r="D55" s="154"/>
      <c r="E55" s="154"/>
      <c r="F55" s="155"/>
    </row>
    <row r="56" spans="1:6" ht="15" customHeight="1" x14ac:dyDescent="0.3">
      <c r="A56" s="151"/>
      <c r="B56" s="156" t="str">
        <f>TEXT(B55,"gggg")</f>
        <v>Pazartesi</v>
      </c>
      <c r="C56" s="3" t="s">
        <v>7</v>
      </c>
      <c r="D56" s="2" t="s">
        <v>35</v>
      </c>
      <c r="E56" s="1" t="s">
        <v>36</v>
      </c>
      <c r="F56" s="1" t="s">
        <v>37</v>
      </c>
    </row>
    <row r="57" spans="1:6" x14ac:dyDescent="0.3">
      <c r="A57" s="151"/>
      <c r="B57" s="156"/>
      <c r="C57" s="3" t="s">
        <v>8</v>
      </c>
      <c r="D57" s="2" t="s">
        <v>35</v>
      </c>
      <c r="E57" s="1" t="s">
        <v>36</v>
      </c>
      <c r="F57" s="1" t="s">
        <v>37</v>
      </c>
    </row>
    <row r="58" spans="1:6" x14ac:dyDescent="0.3">
      <c r="A58" s="151"/>
      <c r="B58" s="156"/>
      <c r="C58" s="3" t="s">
        <v>9</v>
      </c>
      <c r="D58" s="2"/>
      <c r="E58" s="1" t="s">
        <v>38</v>
      </c>
      <c r="F58" s="10" t="s">
        <v>39</v>
      </c>
    </row>
    <row r="59" spans="1:6" x14ac:dyDescent="0.3">
      <c r="A59" s="151"/>
      <c r="B59" s="156"/>
      <c r="C59" s="3" t="s">
        <v>11</v>
      </c>
      <c r="D59" s="2" t="s">
        <v>35</v>
      </c>
      <c r="E59" s="1" t="s">
        <v>40</v>
      </c>
      <c r="F59" s="1" t="s">
        <v>41</v>
      </c>
    </row>
    <row r="60" spans="1:6" x14ac:dyDescent="0.3">
      <c r="A60" s="151"/>
      <c r="B60" s="156"/>
      <c r="C60" s="3" t="s">
        <v>13</v>
      </c>
      <c r="D60" s="157" t="s">
        <v>14</v>
      </c>
      <c r="E60" s="158"/>
      <c r="F60" s="159"/>
    </row>
    <row r="61" spans="1:6" x14ac:dyDescent="0.3">
      <c r="A61" s="151"/>
      <c r="B61" s="156"/>
      <c r="C61" s="3" t="s">
        <v>15</v>
      </c>
      <c r="D61" s="2"/>
      <c r="E61" s="1" t="s">
        <v>22</v>
      </c>
      <c r="F61" s="1"/>
    </row>
    <row r="62" spans="1:6" x14ac:dyDescent="0.3">
      <c r="A62" s="151"/>
      <c r="B62" s="156"/>
      <c r="C62" s="3" t="s">
        <v>16</v>
      </c>
      <c r="D62" s="2" t="s">
        <v>35</v>
      </c>
      <c r="E62" s="131" t="s">
        <v>43</v>
      </c>
      <c r="F62" s="116" t="s">
        <v>44</v>
      </c>
    </row>
    <row r="63" spans="1:6" x14ac:dyDescent="0.3">
      <c r="A63" s="151"/>
      <c r="B63" s="156"/>
      <c r="C63" s="3" t="s">
        <v>19</v>
      </c>
      <c r="D63" s="2" t="s">
        <v>35</v>
      </c>
      <c r="E63" s="131" t="s">
        <v>43</v>
      </c>
      <c r="F63" s="116" t="s">
        <v>44</v>
      </c>
    </row>
    <row r="64" spans="1:6" x14ac:dyDescent="0.3">
      <c r="A64" s="151"/>
      <c r="B64" s="156"/>
      <c r="C64" s="3" t="s">
        <v>20</v>
      </c>
      <c r="D64" s="2"/>
      <c r="E64" s="1" t="s">
        <v>22</v>
      </c>
      <c r="F64" s="1"/>
    </row>
    <row r="65" spans="1:6" x14ac:dyDescent="0.3">
      <c r="A65" s="151"/>
      <c r="B65" s="153">
        <f>B55+1</f>
        <v>45930</v>
      </c>
      <c r="C65" s="154"/>
      <c r="D65" s="154"/>
      <c r="E65" s="154"/>
      <c r="F65" s="155"/>
    </row>
    <row r="66" spans="1:6" ht="15" customHeight="1" x14ac:dyDescent="0.3">
      <c r="A66" s="151"/>
      <c r="B66" s="156" t="str">
        <f>TEXT(B65,"gggg")</f>
        <v>Salı</v>
      </c>
      <c r="C66" s="3" t="s">
        <v>7</v>
      </c>
      <c r="D66" s="2" t="s">
        <v>35</v>
      </c>
      <c r="E66" s="1" t="s">
        <v>42</v>
      </c>
      <c r="F66" s="1" t="s">
        <v>37</v>
      </c>
    </row>
    <row r="67" spans="1:6" x14ac:dyDescent="0.3">
      <c r="A67" s="151"/>
      <c r="B67" s="156"/>
      <c r="C67" s="3" t="s">
        <v>8</v>
      </c>
      <c r="D67" s="2" t="s">
        <v>35</v>
      </c>
      <c r="E67" s="1" t="s">
        <v>42</v>
      </c>
      <c r="F67" s="1" t="s">
        <v>37</v>
      </c>
    </row>
    <row r="68" spans="1:6" x14ac:dyDescent="0.3">
      <c r="A68" s="151"/>
      <c r="B68" s="156"/>
      <c r="C68" s="3" t="s">
        <v>9</v>
      </c>
      <c r="D68" s="2" t="s">
        <v>35</v>
      </c>
      <c r="E68" s="117" t="s">
        <v>51</v>
      </c>
      <c r="F68" s="116" t="s">
        <v>64</v>
      </c>
    </row>
    <row r="69" spans="1:6" x14ac:dyDescent="0.3">
      <c r="A69" s="151"/>
      <c r="B69" s="156"/>
      <c r="C69" s="3" t="s">
        <v>11</v>
      </c>
      <c r="D69" s="2" t="s">
        <v>35</v>
      </c>
      <c r="E69" s="117" t="s">
        <v>51</v>
      </c>
      <c r="F69" s="116" t="s">
        <v>64</v>
      </c>
    </row>
    <row r="70" spans="1:6" x14ac:dyDescent="0.3">
      <c r="A70" s="151"/>
      <c r="B70" s="156"/>
      <c r="C70" s="3" t="s">
        <v>13</v>
      </c>
      <c r="D70" s="157" t="s">
        <v>14</v>
      </c>
      <c r="E70" s="158"/>
      <c r="F70" s="159"/>
    </row>
    <row r="71" spans="1:6" x14ac:dyDescent="0.3">
      <c r="A71" s="151"/>
      <c r="B71" s="156"/>
      <c r="C71" s="147" t="s">
        <v>15</v>
      </c>
      <c r="D71" s="48" t="s">
        <v>35</v>
      </c>
      <c r="E71" s="47" t="s">
        <v>45</v>
      </c>
      <c r="F71" s="47" t="s">
        <v>548</v>
      </c>
    </row>
    <row r="72" spans="1:6" x14ac:dyDescent="0.3">
      <c r="A72" s="151"/>
      <c r="B72" s="156"/>
      <c r="C72" s="3" t="s">
        <v>16</v>
      </c>
      <c r="D72" s="2" t="s">
        <v>46</v>
      </c>
      <c r="E72" s="1" t="s">
        <v>47</v>
      </c>
      <c r="F72" s="1" t="s">
        <v>48</v>
      </c>
    </row>
    <row r="73" spans="1:6" x14ac:dyDescent="0.3">
      <c r="A73" s="151"/>
      <c r="B73" s="156"/>
      <c r="C73" s="3" t="s">
        <v>19</v>
      </c>
      <c r="D73" s="2" t="s">
        <v>46</v>
      </c>
      <c r="E73" s="1" t="s">
        <v>49</v>
      </c>
      <c r="F73" s="1" t="s">
        <v>48</v>
      </c>
    </row>
    <row r="74" spans="1:6" x14ac:dyDescent="0.3">
      <c r="A74" s="151"/>
      <c r="B74" s="156"/>
      <c r="C74" s="3" t="s">
        <v>20</v>
      </c>
      <c r="D74" s="2"/>
      <c r="E74" s="1" t="s">
        <v>22</v>
      </c>
      <c r="F74" s="1"/>
    </row>
    <row r="75" spans="1:6" x14ac:dyDescent="0.3">
      <c r="A75" s="151"/>
      <c r="B75" s="153">
        <f>B65+1</f>
        <v>45931</v>
      </c>
      <c r="C75" s="154"/>
      <c r="D75" s="154"/>
      <c r="E75" s="154"/>
      <c r="F75" s="155"/>
    </row>
    <row r="76" spans="1:6" ht="15" customHeight="1" x14ac:dyDescent="0.3">
      <c r="A76" s="151"/>
      <c r="B76" s="156" t="str">
        <f>TEXT(B75,"gggg")</f>
        <v>Çarşamba</v>
      </c>
      <c r="C76" s="3" t="s">
        <v>7</v>
      </c>
      <c r="D76" s="2" t="s">
        <v>35</v>
      </c>
      <c r="E76" s="1" t="s">
        <v>50</v>
      </c>
      <c r="F76" s="1"/>
    </row>
    <row r="77" spans="1:6" x14ac:dyDescent="0.3">
      <c r="A77" s="151"/>
      <c r="B77" s="156"/>
      <c r="C77" s="3" t="s">
        <v>8</v>
      </c>
      <c r="D77" s="2" t="s">
        <v>35</v>
      </c>
      <c r="E77" s="1" t="s">
        <v>50</v>
      </c>
      <c r="F77" s="1"/>
    </row>
    <row r="78" spans="1:6" ht="28.8" customHeight="1" x14ac:dyDescent="0.3">
      <c r="A78" s="151"/>
      <c r="B78" s="156"/>
      <c r="C78" s="3" t="s">
        <v>9</v>
      </c>
      <c r="D78" s="2" t="s">
        <v>35</v>
      </c>
      <c r="E78" s="79" t="s">
        <v>378</v>
      </c>
      <c r="F78" s="116" t="s">
        <v>44</v>
      </c>
    </row>
    <row r="79" spans="1:6" ht="28.8" x14ac:dyDescent="0.3">
      <c r="A79" s="151"/>
      <c r="B79" s="156"/>
      <c r="C79" s="3" t="s">
        <v>11</v>
      </c>
      <c r="D79" s="2" t="s">
        <v>35</v>
      </c>
      <c r="E79" s="79" t="s">
        <v>378</v>
      </c>
      <c r="F79" s="116" t="s">
        <v>44</v>
      </c>
    </row>
    <row r="80" spans="1:6" x14ac:dyDescent="0.3">
      <c r="A80" s="151"/>
      <c r="B80" s="156"/>
      <c r="C80" s="3" t="s">
        <v>13</v>
      </c>
      <c r="D80" s="157" t="s">
        <v>14</v>
      </c>
      <c r="E80" s="158"/>
      <c r="F80" s="159"/>
    </row>
    <row r="81" spans="1:10" x14ac:dyDescent="0.3">
      <c r="A81" s="151"/>
      <c r="B81" s="156"/>
      <c r="C81" s="3" t="s">
        <v>15</v>
      </c>
      <c r="D81" s="2" t="s">
        <v>35</v>
      </c>
      <c r="E81" s="1" t="s">
        <v>53</v>
      </c>
      <c r="F81" s="1"/>
    </row>
    <row r="82" spans="1:10" x14ac:dyDescent="0.3">
      <c r="A82" s="151"/>
      <c r="B82" s="156"/>
      <c r="C82" s="3" t="s">
        <v>16</v>
      </c>
      <c r="D82" s="2" t="s">
        <v>35</v>
      </c>
      <c r="E82" s="12" t="s">
        <v>59</v>
      </c>
      <c r="F82" s="10"/>
    </row>
    <row r="83" spans="1:10" ht="27.6" customHeight="1" x14ac:dyDescent="0.3">
      <c r="A83" s="151"/>
      <c r="B83" s="156"/>
      <c r="C83" s="3" t="s">
        <v>19</v>
      </c>
      <c r="D83" s="2" t="s">
        <v>35</v>
      </c>
      <c r="E83" s="79" t="s">
        <v>54</v>
      </c>
      <c r="F83" s="116" t="s">
        <v>55</v>
      </c>
    </row>
    <row r="84" spans="1:10" ht="28.8" x14ac:dyDescent="0.3">
      <c r="A84" s="151"/>
      <c r="B84" s="156"/>
      <c r="C84" s="3" t="s">
        <v>20</v>
      </c>
      <c r="D84" s="2" t="s">
        <v>35</v>
      </c>
      <c r="E84" s="79" t="s">
        <v>54</v>
      </c>
      <c r="F84" s="116" t="s">
        <v>55</v>
      </c>
    </row>
    <row r="85" spans="1:10" x14ac:dyDescent="0.3">
      <c r="A85" s="151"/>
      <c r="B85" s="153">
        <f>B75+1</f>
        <v>45932</v>
      </c>
      <c r="C85" s="154"/>
      <c r="D85" s="154"/>
      <c r="E85" s="154"/>
      <c r="F85" s="155"/>
    </row>
    <row r="86" spans="1:10" ht="15" customHeight="1" x14ac:dyDescent="0.3">
      <c r="A86" s="151"/>
      <c r="B86" s="156" t="str">
        <f>TEXT(B85,"gggg")</f>
        <v>Perşembe</v>
      </c>
      <c r="C86" s="3" t="s">
        <v>7</v>
      </c>
      <c r="D86" s="2"/>
      <c r="E86" s="1" t="s">
        <v>22</v>
      </c>
      <c r="F86" s="1"/>
    </row>
    <row r="87" spans="1:10" x14ac:dyDescent="0.3">
      <c r="A87" s="151"/>
      <c r="B87" s="156"/>
      <c r="C87" s="3" t="s">
        <v>8</v>
      </c>
      <c r="D87" s="2" t="s">
        <v>35</v>
      </c>
      <c r="E87" s="1" t="s">
        <v>56</v>
      </c>
      <c r="F87" s="1" t="s">
        <v>12</v>
      </c>
    </row>
    <row r="88" spans="1:10" ht="36" customHeight="1" x14ac:dyDescent="0.3">
      <c r="A88" s="151"/>
      <c r="B88" s="156"/>
      <c r="C88" s="3" t="s">
        <v>9</v>
      </c>
      <c r="D88" s="2" t="s">
        <v>35</v>
      </c>
      <c r="E88" s="117" t="s">
        <v>381</v>
      </c>
      <c r="F88" s="116" t="s">
        <v>62</v>
      </c>
    </row>
    <row r="89" spans="1:10" ht="30.6" customHeight="1" x14ac:dyDescent="0.3">
      <c r="A89" s="151"/>
      <c r="B89" s="156"/>
      <c r="C89" s="3" t="s">
        <v>11</v>
      </c>
      <c r="D89" s="2" t="s">
        <v>35</v>
      </c>
      <c r="E89" s="117" t="s">
        <v>381</v>
      </c>
      <c r="F89" s="116" t="s">
        <v>62</v>
      </c>
    </row>
    <row r="90" spans="1:10" x14ac:dyDescent="0.3">
      <c r="A90" s="151"/>
      <c r="B90" s="156"/>
      <c r="C90" s="3" t="s">
        <v>13</v>
      </c>
      <c r="D90" s="157" t="s">
        <v>14</v>
      </c>
      <c r="E90" s="158"/>
      <c r="F90" s="159"/>
    </row>
    <row r="91" spans="1:10" x14ac:dyDescent="0.3">
      <c r="A91" s="151"/>
      <c r="B91" s="156"/>
      <c r="C91" s="3" t="s">
        <v>15</v>
      </c>
      <c r="D91" s="43" t="s">
        <v>46</v>
      </c>
      <c r="E91" s="44" t="s">
        <v>382</v>
      </c>
      <c r="F91" s="165" t="s">
        <v>524</v>
      </c>
    </row>
    <row r="92" spans="1:10" x14ac:dyDescent="0.3">
      <c r="A92" s="151"/>
      <c r="B92" s="156"/>
      <c r="C92" s="3" t="s">
        <v>16</v>
      </c>
      <c r="D92" s="43" t="s">
        <v>46</v>
      </c>
      <c r="E92" s="44" t="s">
        <v>382</v>
      </c>
      <c r="F92" s="166"/>
    </row>
    <row r="93" spans="1:10" x14ac:dyDescent="0.3">
      <c r="A93" s="151"/>
      <c r="B93" s="156"/>
      <c r="C93" s="3" t="s">
        <v>19</v>
      </c>
      <c r="D93" s="43" t="s">
        <v>46</v>
      </c>
      <c r="E93" s="44" t="s">
        <v>383</v>
      </c>
      <c r="F93" s="166"/>
    </row>
    <row r="94" spans="1:10" x14ac:dyDescent="0.3">
      <c r="A94" s="151"/>
      <c r="B94" s="156"/>
      <c r="C94" s="3" t="s">
        <v>20</v>
      </c>
      <c r="D94" s="43" t="s">
        <v>46</v>
      </c>
      <c r="E94" s="44" t="s">
        <v>383</v>
      </c>
      <c r="F94" s="167"/>
    </row>
    <row r="95" spans="1:10" x14ac:dyDescent="0.3">
      <c r="A95" s="151"/>
      <c r="B95" s="153">
        <f>B85+1</f>
        <v>45933</v>
      </c>
      <c r="C95" s="154"/>
      <c r="D95" s="154"/>
      <c r="E95" s="154"/>
      <c r="F95" s="155"/>
      <c r="H95" s="5"/>
      <c r="I95" s="6"/>
      <c r="J95" s="6"/>
    </row>
    <row r="96" spans="1:10" ht="15" customHeight="1" x14ac:dyDescent="0.3">
      <c r="A96" s="151"/>
      <c r="B96" s="156" t="str">
        <f>TEXT(B95,"gggg")</f>
        <v>Cuma</v>
      </c>
      <c r="C96" s="3" t="s">
        <v>7</v>
      </c>
      <c r="D96" s="2" t="s">
        <v>35</v>
      </c>
      <c r="E96" t="s">
        <v>57</v>
      </c>
      <c r="F96" s="10"/>
      <c r="H96" s="5"/>
      <c r="I96" s="6"/>
      <c r="J96" s="6"/>
    </row>
    <row r="97" spans="1:6" x14ac:dyDescent="0.3">
      <c r="A97" s="151"/>
      <c r="B97" s="156"/>
      <c r="C97" s="3" t="s">
        <v>8</v>
      </c>
      <c r="D97" s="2"/>
      <c r="E97" s="1" t="s">
        <v>22</v>
      </c>
      <c r="F97" s="10"/>
    </row>
    <row r="98" spans="1:6" x14ac:dyDescent="0.3">
      <c r="A98" s="151"/>
      <c r="B98" s="156"/>
      <c r="C98" s="3" t="s">
        <v>9</v>
      </c>
      <c r="D98" s="2" t="s">
        <v>35</v>
      </c>
      <c r="E98" s="1" t="s">
        <v>377</v>
      </c>
      <c r="F98" s="1" t="s">
        <v>41</v>
      </c>
    </row>
    <row r="99" spans="1:6" x14ac:dyDescent="0.3">
      <c r="A99" s="151"/>
      <c r="B99" s="156"/>
      <c r="C99" s="3" t="s">
        <v>11</v>
      </c>
      <c r="D99" s="2" t="s">
        <v>35</v>
      </c>
      <c r="E99" s="1" t="s">
        <v>377</v>
      </c>
      <c r="F99" s="1" t="s">
        <v>41</v>
      </c>
    </row>
    <row r="100" spans="1:6" x14ac:dyDescent="0.3">
      <c r="A100" s="151"/>
      <c r="B100" s="156"/>
      <c r="C100" s="3" t="s">
        <v>30</v>
      </c>
      <c r="D100" s="157" t="s">
        <v>14</v>
      </c>
      <c r="E100" s="158"/>
      <c r="F100" s="159"/>
    </row>
    <row r="101" spans="1:6" x14ac:dyDescent="0.3">
      <c r="A101" s="151"/>
      <c r="B101" s="156"/>
      <c r="C101" s="3" t="s">
        <v>31</v>
      </c>
      <c r="D101" s="2"/>
      <c r="E101" s="1" t="s">
        <v>22</v>
      </c>
      <c r="F101" s="1"/>
    </row>
    <row r="102" spans="1:6" ht="30.6" customHeight="1" x14ac:dyDescent="0.3">
      <c r="A102" s="151"/>
      <c r="B102" s="156"/>
      <c r="C102" s="3" t="s">
        <v>32</v>
      </c>
      <c r="D102" s="2" t="s">
        <v>35</v>
      </c>
      <c r="E102" s="79" t="s">
        <v>60</v>
      </c>
      <c r="F102" s="116" t="s">
        <v>61</v>
      </c>
    </row>
    <row r="103" spans="1:6" ht="28.8" x14ac:dyDescent="0.3">
      <c r="A103" s="151"/>
      <c r="B103" s="156"/>
      <c r="C103" s="3" t="s">
        <v>33</v>
      </c>
      <c r="D103" s="2" t="s">
        <v>35</v>
      </c>
      <c r="E103" s="79" t="s">
        <v>60</v>
      </c>
      <c r="F103" s="116" t="s">
        <v>61</v>
      </c>
    </row>
    <row r="104" spans="1:6" x14ac:dyDescent="0.3">
      <c r="A104" s="152"/>
      <c r="B104" s="156"/>
      <c r="C104" s="3" t="s">
        <v>34</v>
      </c>
      <c r="D104" s="2" t="s">
        <v>35</v>
      </c>
      <c r="E104" s="1" t="s">
        <v>63</v>
      </c>
      <c r="F104" s="1" t="s">
        <v>64</v>
      </c>
    </row>
    <row r="105" spans="1:6" x14ac:dyDescent="0.3">
      <c r="F105" s="10"/>
    </row>
    <row r="106" spans="1:6" x14ac:dyDescent="0.3">
      <c r="A106" s="3" t="s">
        <v>0</v>
      </c>
      <c r="B106" s="3" t="s">
        <v>1</v>
      </c>
      <c r="C106" s="4" t="s">
        <v>2</v>
      </c>
      <c r="D106" s="4" t="s">
        <v>3</v>
      </c>
      <c r="E106" s="4" t="s">
        <v>4</v>
      </c>
      <c r="F106" s="4" t="s">
        <v>5</v>
      </c>
    </row>
    <row r="107" spans="1:6" ht="15" customHeight="1" x14ac:dyDescent="0.3">
      <c r="A107" s="150" t="str">
        <f>MID(A55,1,SEARCH(".",A55,1)-1)+1&amp;". HAFTA"</f>
        <v>3. HAFTA</v>
      </c>
      <c r="B107" s="153">
        <f>B95+3</f>
        <v>45936</v>
      </c>
      <c r="C107" s="154"/>
      <c r="D107" s="154"/>
      <c r="E107" s="154"/>
      <c r="F107" s="155"/>
    </row>
    <row r="108" spans="1:6" ht="15" customHeight="1" x14ac:dyDescent="0.3">
      <c r="A108" s="151"/>
      <c r="B108" s="156" t="str">
        <f>TEXT(B107,"gggg")</f>
        <v>Pazartesi</v>
      </c>
      <c r="C108" s="3" t="s">
        <v>7</v>
      </c>
      <c r="D108" s="2" t="s">
        <v>35</v>
      </c>
      <c r="E108" s="1" t="s">
        <v>36</v>
      </c>
      <c r="F108" s="1" t="s">
        <v>37</v>
      </c>
    </row>
    <row r="109" spans="1:6" x14ac:dyDescent="0.3">
      <c r="A109" s="151"/>
      <c r="B109" s="156"/>
      <c r="C109" s="3" t="s">
        <v>8</v>
      </c>
      <c r="D109" s="2" t="s">
        <v>35</v>
      </c>
      <c r="E109" s="1" t="s">
        <v>36</v>
      </c>
      <c r="F109" s="1" t="s">
        <v>37</v>
      </c>
    </row>
    <row r="110" spans="1:6" x14ac:dyDescent="0.3">
      <c r="A110" s="151"/>
      <c r="B110" s="156"/>
      <c r="C110" s="3" t="s">
        <v>9</v>
      </c>
      <c r="D110" s="2" t="s">
        <v>35</v>
      </c>
      <c r="E110" s="1" t="s">
        <v>379</v>
      </c>
      <c r="F110" s="1" t="s">
        <v>65</v>
      </c>
    </row>
    <row r="111" spans="1:6" x14ac:dyDescent="0.3">
      <c r="A111" s="151"/>
      <c r="B111" s="156"/>
      <c r="C111" s="3" t="s">
        <v>11</v>
      </c>
      <c r="D111" s="2" t="s">
        <v>35</v>
      </c>
      <c r="E111" s="1" t="s">
        <v>379</v>
      </c>
      <c r="F111" s="1" t="s">
        <v>65</v>
      </c>
    </row>
    <row r="112" spans="1:6" x14ac:dyDescent="0.3">
      <c r="A112" s="151"/>
      <c r="B112" s="156"/>
      <c r="C112" s="3" t="s">
        <v>13</v>
      </c>
      <c r="D112" s="157" t="s">
        <v>14</v>
      </c>
      <c r="E112" s="158"/>
      <c r="F112" s="159"/>
    </row>
    <row r="113" spans="1:6" ht="14.4" customHeight="1" x14ac:dyDescent="0.3">
      <c r="A113" s="151"/>
      <c r="B113" s="156"/>
      <c r="C113" s="3" t="s">
        <v>15</v>
      </c>
      <c r="D113" s="2" t="s">
        <v>35</v>
      </c>
      <c r="E113" s="62" t="s">
        <v>400</v>
      </c>
      <c r="F113" s="1" t="s">
        <v>41</v>
      </c>
    </row>
    <row r="114" spans="1:6" x14ac:dyDescent="0.3">
      <c r="A114" s="151"/>
      <c r="B114" s="156"/>
      <c r="C114" s="3" t="s">
        <v>16</v>
      </c>
      <c r="D114" s="2" t="s">
        <v>35</v>
      </c>
      <c r="E114" s="10" t="s">
        <v>401</v>
      </c>
      <c r="F114" s="1" t="s">
        <v>41</v>
      </c>
    </row>
    <row r="115" spans="1:6" x14ac:dyDescent="0.3">
      <c r="A115" s="151"/>
      <c r="B115" s="156"/>
      <c r="C115" s="3" t="s">
        <v>19</v>
      </c>
      <c r="D115" s="2"/>
      <c r="E115" s="10" t="s">
        <v>22</v>
      </c>
      <c r="F115" s="10"/>
    </row>
    <row r="116" spans="1:6" x14ac:dyDescent="0.3">
      <c r="A116" s="151"/>
      <c r="B116" s="156"/>
      <c r="C116" s="3" t="s">
        <v>20</v>
      </c>
      <c r="D116" s="2"/>
      <c r="E116" s="10" t="s">
        <v>22</v>
      </c>
      <c r="F116" s="10"/>
    </row>
    <row r="117" spans="1:6" x14ac:dyDescent="0.3">
      <c r="A117" s="151"/>
      <c r="B117" s="153">
        <f>B107+1</f>
        <v>45937</v>
      </c>
      <c r="C117" s="154"/>
      <c r="D117" s="154"/>
      <c r="E117" s="154"/>
      <c r="F117" s="155"/>
    </row>
    <row r="118" spans="1:6" ht="15" customHeight="1" x14ac:dyDescent="0.3">
      <c r="A118" s="151"/>
      <c r="B118" s="156" t="str">
        <f>TEXT(B117,"gggg")</f>
        <v>Salı</v>
      </c>
      <c r="C118" s="3" t="s">
        <v>7</v>
      </c>
      <c r="D118" s="2" t="s">
        <v>35</v>
      </c>
      <c r="E118" s="1" t="s">
        <v>42</v>
      </c>
      <c r="F118" s="1" t="s">
        <v>37</v>
      </c>
    </row>
    <row r="119" spans="1:6" x14ac:dyDescent="0.3">
      <c r="A119" s="151"/>
      <c r="B119" s="156"/>
      <c r="C119" s="3" t="s">
        <v>8</v>
      </c>
      <c r="D119" s="2" t="s">
        <v>35</v>
      </c>
      <c r="E119" s="1" t="s">
        <v>42</v>
      </c>
      <c r="F119" s="1" t="s">
        <v>37</v>
      </c>
    </row>
    <row r="120" spans="1:6" x14ac:dyDescent="0.3">
      <c r="A120" s="151"/>
      <c r="B120" s="156"/>
      <c r="C120" s="3" t="s">
        <v>9</v>
      </c>
      <c r="D120" s="2" t="s">
        <v>35</v>
      </c>
      <c r="E120" s="1" t="s">
        <v>67</v>
      </c>
      <c r="F120" s="1" t="s">
        <v>52</v>
      </c>
    </row>
    <row r="121" spans="1:6" x14ac:dyDescent="0.3">
      <c r="A121" s="151"/>
      <c r="B121" s="156"/>
      <c r="C121" s="3" t="s">
        <v>11</v>
      </c>
      <c r="D121" s="2" t="s">
        <v>35</v>
      </c>
      <c r="E121" s="1" t="s">
        <v>67</v>
      </c>
      <c r="F121" s="1" t="s">
        <v>52</v>
      </c>
    </row>
    <row r="122" spans="1:6" x14ac:dyDescent="0.3">
      <c r="A122" s="151"/>
      <c r="B122" s="156"/>
      <c r="C122" s="3" t="s">
        <v>13</v>
      </c>
      <c r="D122" s="157" t="s">
        <v>14</v>
      </c>
      <c r="E122" s="158"/>
      <c r="F122" s="159"/>
    </row>
    <row r="123" spans="1:6" x14ac:dyDescent="0.3">
      <c r="A123" s="151"/>
      <c r="B123" s="156"/>
      <c r="C123" s="147" t="s">
        <v>15</v>
      </c>
      <c r="D123" s="48" t="s">
        <v>35</v>
      </c>
      <c r="E123" s="47" t="s">
        <v>66</v>
      </c>
      <c r="F123" s="47" t="s">
        <v>558</v>
      </c>
    </row>
    <row r="124" spans="1:6" x14ac:dyDescent="0.3">
      <c r="A124" s="151"/>
      <c r="B124" s="156"/>
      <c r="C124" s="3" t="s">
        <v>16</v>
      </c>
      <c r="D124" s="2" t="s">
        <v>35</v>
      </c>
      <c r="E124" s="1" t="s">
        <v>380</v>
      </c>
      <c r="F124" s="1" t="s">
        <v>65</v>
      </c>
    </row>
    <row r="125" spans="1:6" ht="14.4" customHeight="1" x14ac:dyDescent="0.3">
      <c r="A125" s="151"/>
      <c r="B125" s="156"/>
      <c r="C125" s="3" t="s">
        <v>19</v>
      </c>
      <c r="D125" s="2" t="s">
        <v>35</v>
      </c>
      <c r="E125" s="1" t="s">
        <v>380</v>
      </c>
      <c r="F125" s="1" t="s">
        <v>65</v>
      </c>
    </row>
    <row r="126" spans="1:6" x14ac:dyDescent="0.3">
      <c r="A126" s="151"/>
      <c r="B126" s="156"/>
      <c r="C126" s="3" t="s">
        <v>20</v>
      </c>
      <c r="D126" s="2"/>
      <c r="E126" s="79" t="s">
        <v>22</v>
      </c>
      <c r="F126" s="116"/>
    </row>
    <row r="127" spans="1:6" x14ac:dyDescent="0.3">
      <c r="A127" s="151"/>
      <c r="B127" s="153">
        <f>B117+1</f>
        <v>45938</v>
      </c>
      <c r="C127" s="154"/>
      <c r="D127" s="154"/>
      <c r="E127" s="154"/>
      <c r="F127" s="155"/>
    </row>
    <row r="128" spans="1:6" ht="15" customHeight="1" x14ac:dyDescent="0.3">
      <c r="A128" s="151"/>
      <c r="B128" s="156" t="str">
        <f>TEXT(B127,"gggg")</f>
        <v>Çarşamba</v>
      </c>
      <c r="C128" s="3" t="s">
        <v>7</v>
      </c>
      <c r="D128" s="2" t="s">
        <v>35</v>
      </c>
      <c r="E128" s="1" t="s">
        <v>50</v>
      </c>
      <c r="F128" s="1" t="s">
        <v>37</v>
      </c>
    </row>
    <row r="129" spans="1:10" x14ac:dyDescent="0.3">
      <c r="A129" s="151"/>
      <c r="B129" s="156"/>
      <c r="C129" s="3" t="s">
        <v>8</v>
      </c>
      <c r="D129" s="2" t="s">
        <v>35</v>
      </c>
      <c r="E129" s="1" t="s">
        <v>50</v>
      </c>
      <c r="F129" s="1" t="s">
        <v>37</v>
      </c>
    </row>
    <row r="130" spans="1:10" ht="28.8" x14ac:dyDescent="0.3">
      <c r="A130" s="151"/>
      <c r="B130" s="156"/>
      <c r="C130" s="3" t="s">
        <v>9</v>
      </c>
      <c r="D130" s="2" t="s">
        <v>35</v>
      </c>
      <c r="E130" s="79" t="s">
        <v>75</v>
      </c>
      <c r="F130" s="116" t="s">
        <v>44</v>
      </c>
    </row>
    <row r="131" spans="1:10" ht="28.8" x14ac:dyDescent="0.3">
      <c r="A131" s="151"/>
      <c r="B131" s="156"/>
      <c r="C131" s="3" t="s">
        <v>11</v>
      </c>
      <c r="D131" s="2" t="s">
        <v>35</v>
      </c>
      <c r="E131" s="79" t="s">
        <v>75</v>
      </c>
      <c r="F131" s="116" t="s">
        <v>44</v>
      </c>
    </row>
    <row r="132" spans="1:10" x14ac:dyDescent="0.3">
      <c r="A132" s="151"/>
      <c r="B132" s="156"/>
      <c r="C132" s="3" t="s">
        <v>13</v>
      </c>
      <c r="D132" s="157" t="s">
        <v>14</v>
      </c>
      <c r="E132" s="158"/>
      <c r="F132" s="159"/>
    </row>
    <row r="133" spans="1:10" x14ac:dyDescent="0.3">
      <c r="A133" s="151"/>
      <c r="B133" s="156"/>
      <c r="C133" s="3" t="s">
        <v>15</v>
      </c>
      <c r="D133" s="2" t="s">
        <v>35</v>
      </c>
      <c r="E133" s="1" t="s">
        <v>53</v>
      </c>
      <c r="F133" s="1"/>
    </row>
    <row r="134" spans="1:10" x14ac:dyDescent="0.3">
      <c r="A134" s="151"/>
      <c r="B134" s="156"/>
      <c r="C134" s="3" t="s">
        <v>16</v>
      </c>
      <c r="D134" s="2" t="s">
        <v>35</v>
      </c>
      <c r="E134" s="12" t="s">
        <v>59</v>
      </c>
      <c r="F134" s="10"/>
    </row>
    <row r="135" spans="1:10" x14ac:dyDescent="0.3">
      <c r="A135" s="151"/>
      <c r="B135" s="156"/>
      <c r="C135" s="3" t="s">
        <v>19</v>
      </c>
      <c r="D135" s="2"/>
      <c r="E135" s="9" t="s">
        <v>22</v>
      </c>
      <c r="F135" s="1"/>
    </row>
    <row r="136" spans="1:10" x14ac:dyDescent="0.3">
      <c r="A136" s="151"/>
      <c r="B136" s="156"/>
      <c r="C136" s="3" t="s">
        <v>20</v>
      </c>
      <c r="E136" s="9" t="s">
        <v>22</v>
      </c>
      <c r="F136" s="1"/>
    </row>
    <row r="137" spans="1:10" x14ac:dyDescent="0.3">
      <c r="A137" s="151"/>
      <c r="B137" s="153">
        <f>B127+1</f>
        <v>45939</v>
      </c>
      <c r="C137" s="154"/>
      <c r="D137" s="154"/>
      <c r="E137" s="154"/>
      <c r="F137" s="155"/>
    </row>
    <row r="138" spans="1:10" ht="15" customHeight="1" x14ac:dyDescent="0.3">
      <c r="A138" s="151"/>
      <c r="B138" s="156" t="str">
        <f>TEXT(B137,"gggg")</f>
        <v>Perşembe</v>
      </c>
      <c r="C138" s="3" t="s">
        <v>7</v>
      </c>
      <c r="D138" s="2" t="s">
        <v>35</v>
      </c>
      <c r="E138" s="1" t="s">
        <v>57</v>
      </c>
      <c r="F138" s="1"/>
    </row>
    <row r="139" spans="1:10" x14ac:dyDescent="0.3">
      <c r="A139" s="151"/>
      <c r="B139" s="156"/>
      <c r="C139" s="3" t="s">
        <v>8</v>
      </c>
      <c r="D139" s="2"/>
      <c r="E139" s="12" t="s">
        <v>22</v>
      </c>
      <c r="F139" s="10"/>
    </row>
    <row r="140" spans="1:10" x14ac:dyDescent="0.3">
      <c r="A140" s="151"/>
      <c r="B140" s="156"/>
      <c r="C140" s="3" t="s">
        <v>9</v>
      </c>
      <c r="D140" s="2" t="s">
        <v>35</v>
      </c>
      <c r="E140" s="1" t="s">
        <v>69</v>
      </c>
      <c r="F140" s="1" t="s">
        <v>41</v>
      </c>
    </row>
    <row r="141" spans="1:10" x14ac:dyDescent="0.3">
      <c r="A141" s="151"/>
      <c r="B141" s="156"/>
      <c r="C141" s="3" t="s">
        <v>11</v>
      </c>
      <c r="E141" s="10" t="s">
        <v>72</v>
      </c>
      <c r="F141" s="10"/>
    </row>
    <row r="142" spans="1:10" x14ac:dyDescent="0.3">
      <c r="A142" s="151"/>
      <c r="B142" s="156"/>
      <c r="C142" s="3" t="s">
        <v>13</v>
      </c>
      <c r="D142" s="157" t="s">
        <v>14</v>
      </c>
      <c r="E142" s="158"/>
      <c r="F142" s="159"/>
      <c r="H142" s="5"/>
      <c r="I142" s="6"/>
      <c r="J142" s="171"/>
    </row>
    <row r="143" spans="1:10" x14ac:dyDescent="0.3">
      <c r="A143" s="151"/>
      <c r="B143" s="156"/>
      <c r="C143" s="3" t="s">
        <v>15</v>
      </c>
      <c r="D143" s="2"/>
      <c r="E143" s="1" t="s">
        <v>22</v>
      </c>
      <c r="F143" s="79"/>
      <c r="H143" s="5"/>
      <c r="I143" s="6"/>
      <c r="J143" s="171"/>
    </row>
    <row r="144" spans="1:10" x14ac:dyDescent="0.3">
      <c r="A144" s="151"/>
      <c r="B144" s="156"/>
      <c r="C144" s="3" t="s">
        <v>16</v>
      </c>
      <c r="D144" s="2" t="s">
        <v>35</v>
      </c>
      <c r="E144" s="79" t="s">
        <v>68</v>
      </c>
      <c r="F144" s="116" t="s">
        <v>55</v>
      </c>
      <c r="H144" s="5"/>
      <c r="I144" s="6"/>
      <c r="J144" s="171"/>
    </row>
    <row r="145" spans="1:10" x14ac:dyDescent="0.3">
      <c r="A145" s="151"/>
      <c r="B145" s="156"/>
      <c r="C145" s="3" t="s">
        <v>19</v>
      </c>
      <c r="D145" s="2" t="s">
        <v>35</v>
      </c>
      <c r="E145" s="79" t="s">
        <v>68</v>
      </c>
      <c r="F145" s="1" t="s">
        <v>55</v>
      </c>
      <c r="H145" s="5"/>
      <c r="I145" s="6"/>
      <c r="J145" s="171"/>
    </row>
    <row r="146" spans="1:10" x14ac:dyDescent="0.3">
      <c r="A146" s="151"/>
      <c r="B146" s="156"/>
      <c r="C146" s="3" t="s">
        <v>20</v>
      </c>
      <c r="D146" s="2"/>
      <c r="E146" s="1" t="s">
        <v>22</v>
      </c>
      <c r="F146" s="9"/>
    </row>
    <row r="147" spans="1:10" x14ac:dyDescent="0.3">
      <c r="A147" s="151"/>
      <c r="B147" s="153">
        <f>B137+1</f>
        <v>45940</v>
      </c>
      <c r="C147" s="154"/>
      <c r="D147" s="154"/>
      <c r="E147" s="154"/>
      <c r="F147" s="155"/>
    </row>
    <row r="148" spans="1:10" ht="15" customHeight="1" x14ac:dyDescent="0.3">
      <c r="A148" s="151"/>
      <c r="B148" s="156" t="str">
        <f>TEXT(B147,"gggg")</f>
        <v>Cuma</v>
      </c>
      <c r="C148" s="3" t="s">
        <v>7</v>
      </c>
      <c r="D148" s="2" t="s">
        <v>46</v>
      </c>
      <c r="E148" s="79" t="s">
        <v>470</v>
      </c>
      <c r="F148" s="168" t="s">
        <v>494</v>
      </c>
    </row>
    <row r="149" spans="1:10" x14ac:dyDescent="0.3">
      <c r="A149" s="151"/>
      <c r="B149" s="156"/>
      <c r="C149" s="3" t="s">
        <v>8</v>
      </c>
      <c r="D149" s="2" t="s">
        <v>46</v>
      </c>
      <c r="E149" s="79" t="s">
        <v>470</v>
      </c>
      <c r="F149" s="169"/>
    </row>
    <row r="150" spans="1:10" x14ac:dyDescent="0.3">
      <c r="A150" s="151"/>
      <c r="B150" s="156"/>
      <c r="C150" s="3" t="s">
        <v>9</v>
      </c>
      <c r="D150" s="2" t="s">
        <v>46</v>
      </c>
      <c r="E150" s="79" t="s">
        <v>471</v>
      </c>
      <c r="F150" s="169"/>
    </row>
    <row r="151" spans="1:10" x14ac:dyDescent="0.3">
      <c r="A151" s="151"/>
      <c r="B151" s="156"/>
      <c r="C151" s="3" t="s">
        <v>11</v>
      </c>
      <c r="D151" s="2" t="s">
        <v>46</v>
      </c>
      <c r="E151" s="79" t="s">
        <v>552</v>
      </c>
      <c r="F151" s="170"/>
    </row>
    <row r="152" spans="1:10" x14ac:dyDescent="0.3">
      <c r="A152" s="151"/>
      <c r="B152" s="156"/>
      <c r="C152" s="3" t="s">
        <v>30</v>
      </c>
      <c r="D152" s="157" t="s">
        <v>14</v>
      </c>
      <c r="E152" s="158"/>
      <c r="F152" s="159"/>
    </row>
    <row r="153" spans="1:10" ht="14.4" customHeight="1" x14ac:dyDescent="0.3">
      <c r="A153" s="151"/>
      <c r="B153" s="156"/>
      <c r="C153" s="3" t="s">
        <v>31</v>
      </c>
      <c r="D153" s="2" t="s">
        <v>46</v>
      </c>
      <c r="E153" s="1" t="s">
        <v>70</v>
      </c>
      <c r="F153" s="165" t="s">
        <v>524</v>
      </c>
    </row>
    <row r="154" spans="1:10" x14ac:dyDescent="0.3">
      <c r="A154" s="151"/>
      <c r="B154" s="156"/>
      <c r="C154" s="3" t="s">
        <v>32</v>
      </c>
      <c r="D154" s="2" t="s">
        <v>46</v>
      </c>
      <c r="E154" s="1" t="s">
        <v>70</v>
      </c>
      <c r="F154" s="166"/>
    </row>
    <row r="155" spans="1:10" x14ac:dyDescent="0.3">
      <c r="A155" s="151"/>
      <c r="B155" s="156"/>
      <c r="C155" s="3" t="s">
        <v>33</v>
      </c>
      <c r="D155" s="2" t="s">
        <v>46</v>
      </c>
      <c r="E155" s="1" t="s">
        <v>71</v>
      </c>
      <c r="F155" s="166"/>
    </row>
    <row r="156" spans="1:10" x14ac:dyDescent="0.3">
      <c r="A156" s="152"/>
      <c r="B156" s="156"/>
      <c r="C156" s="3" t="s">
        <v>34</v>
      </c>
      <c r="D156" s="2" t="s">
        <v>46</v>
      </c>
      <c r="E156" s="1" t="s">
        <v>71</v>
      </c>
      <c r="F156" s="167"/>
    </row>
    <row r="157" spans="1:10" x14ac:dyDescent="0.3">
      <c r="F157" s="10"/>
    </row>
    <row r="158" spans="1:10" x14ac:dyDescent="0.3">
      <c r="A158" s="3" t="s">
        <v>0</v>
      </c>
      <c r="B158" s="3" t="s">
        <v>1</v>
      </c>
      <c r="C158" s="4" t="s">
        <v>2</v>
      </c>
      <c r="D158" s="4" t="s">
        <v>3</v>
      </c>
      <c r="E158" s="4" t="s">
        <v>4</v>
      </c>
      <c r="F158" s="4" t="s">
        <v>5</v>
      </c>
    </row>
    <row r="159" spans="1:10" ht="15" customHeight="1" x14ac:dyDescent="0.3">
      <c r="A159" s="150" t="str">
        <f>MID(A107,1,SEARCH(".",A107,1)-1)+1&amp;". HAFTA"</f>
        <v>4. HAFTA</v>
      </c>
      <c r="B159" s="153">
        <f>B147+3</f>
        <v>45943</v>
      </c>
      <c r="C159" s="154"/>
      <c r="D159" s="154"/>
      <c r="E159" s="154"/>
      <c r="F159" s="155"/>
    </row>
    <row r="160" spans="1:10" ht="15" customHeight="1" x14ac:dyDescent="0.3">
      <c r="A160" s="151"/>
      <c r="B160" s="156" t="str">
        <f>TEXT(B159,"gggg")</f>
        <v>Pazartesi</v>
      </c>
      <c r="C160" s="3" t="s">
        <v>7</v>
      </c>
      <c r="D160" s="2" t="s">
        <v>35</v>
      </c>
      <c r="E160" s="1" t="s">
        <v>36</v>
      </c>
      <c r="F160" s="1" t="s">
        <v>37</v>
      </c>
    </row>
    <row r="161" spans="1:6" x14ac:dyDescent="0.3">
      <c r="A161" s="151"/>
      <c r="B161" s="156"/>
      <c r="C161" s="3" t="s">
        <v>8</v>
      </c>
      <c r="D161" s="2" t="s">
        <v>35</v>
      </c>
      <c r="E161" s="1" t="s">
        <v>36</v>
      </c>
      <c r="F161" s="1" t="s">
        <v>37</v>
      </c>
    </row>
    <row r="162" spans="1:6" x14ac:dyDescent="0.3">
      <c r="A162" s="151"/>
      <c r="B162" s="156"/>
      <c r="C162" s="3" t="s">
        <v>9</v>
      </c>
      <c r="D162" s="2"/>
      <c r="E162" s="1" t="s">
        <v>22</v>
      </c>
      <c r="F162" s="1"/>
    </row>
    <row r="163" spans="1:6" x14ac:dyDescent="0.3">
      <c r="A163" s="151"/>
      <c r="B163" s="156"/>
      <c r="C163" s="3" t="s">
        <v>11</v>
      </c>
      <c r="D163" s="2" t="s">
        <v>35</v>
      </c>
      <c r="E163" s="1" t="s">
        <v>73</v>
      </c>
      <c r="F163" s="1" t="s">
        <v>74</v>
      </c>
    </row>
    <row r="164" spans="1:6" x14ac:dyDescent="0.3">
      <c r="A164" s="151"/>
      <c r="B164" s="156"/>
      <c r="C164" s="3" t="s">
        <v>13</v>
      </c>
      <c r="D164" s="157" t="s">
        <v>14</v>
      </c>
      <c r="E164" s="158"/>
      <c r="F164" s="159"/>
    </row>
    <row r="165" spans="1:6" x14ac:dyDescent="0.3">
      <c r="A165" s="151"/>
      <c r="B165" s="156"/>
      <c r="C165" s="3" t="s">
        <v>15</v>
      </c>
      <c r="D165" s="2" t="s">
        <v>35</v>
      </c>
      <c r="E165" s="1" t="s">
        <v>79</v>
      </c>
      <c r="F165" s="1" t="s">
        <v>55</v>
      </c>
    </row>
    <row r="166" spans="1:6" x14ac:dyDescent="0.3">
      <c r="A166" s="151"/>
      <c r="B166" s="156"/>
      <c r="C166" s="3" t="s">
        <v>16</v>
      </c>
      <c r="D166" s="2" t="s">
        <v>35</v>
      </c>
      <c r="E166" s="1" t="s">
        <v>79</v>
      </c>
      <c r="F166" s="1" t="s">
        <v>55</v>
      </c>
    </row>
    <row r="167" spans="1:6" x14ac:dyDescent="0.3">
      <c r="A167" s="151"/>
      <c r="B167" s="156"/>
      <c r="C167" s="3" t="s">
        <v>19</v>
      </c>
      <c r="D167" s="2" t="s">
        <v>35</v>
      </c>
      <c r="E167" s="1" t="s">
        <v>402</v>
      </c>
      <c r="F167" s="1" t="s">
        <v>24</v>
      </c>
    </row>
    <row r="168" spans="1:6" x14ac:dyDescent="0.3">
      <c r="A168" s="151"/>
      <c r="B168" s="156"/>
      <c r="C168" s="3" t="s">
        <v>20</v>
      </c>
      <c r="D168" s="2" t="s">
        <v>35</v>
      </c>
      <c r="E168" s="1" t="s">
        <v>402</v>
      </c>
      <c r="F168" s="1" t="s">
        <v>24</v>
      </c>
    </row>
    <row r="169" spans="1:6" x14ac:dyDescent="0.3">
      <c r="A169" s="151"/>
      <c r="B169" s="153">
        <f>B159+1</f>
        <v>45944</v>
      </c>
      <c r="C169" s="154"/>
      <c r="D169" s="154"/>
      <c r="E169" s="154"/>
      <c r="F169" s="155"/>
    </row>
    <row r="170" spans="1:6" ht="15" customHeight="1" x14ac:dyDescent="0.3">
      <c r="A170" s="151"/>
      <c r="B170" s="156" t="str">
        <f>TEXT(B169,"gggg")</f>
        <v>Salı</v>
      </c>
      <c r="C170" s="3" t="s">
        <v>7</v>
      </c>
      <c r="D170" s="2" t="s">
        <v>35</v>
      </c>
      <c r="E170" s="1" t="s">
        <v>42</v>
      </c>
      <c r="F170" s="1" t="s">
        <v>37</v>
      </c>
    </row>
    <row r="171" spans="1:6" x14ac:dyDescent="0.3">
      <c r="A171" s="151"/>
      <c r="B171" s="156"/>
      <c r="C171" s="3" t="s">
        <v>8</v>
      </c>
      <c r="D171" s="2" t="s">
        <v>35</v>
      </c>
      <c r="E171" s="1" t="s">
        <v>42</v>
      </c>
      <c r="F171" s="1" t="s">
        <v>37</v>
      </c>
    </row>
    <row r="172" spans="1:6" x14ac:dyDescent="0.3">
      <c r="A172" s="151"/>
      <c r="B172" s="156"/>
      <c r="C172" s="3" t="s">
        <v>9</v>
      </c>
      <c r="D172" s="2" t="s">
        <v>35</v>
      </c>
      <c r="E172" s="1" t="s">
        <v>76</v>
      </c>
      <c r="F172" s="1" t="s">
        <v>77</v>
      </c>
    </row>
    <row r="173" spans="1:6" x14ac:dyDescent="0.3">
      <c r="A173" s="151"/>
      <c r="B173" s="156"/>
      <c r="C173" s="3" t="s">
        <v>11</v>
      </c>
      <c r="D173" s="2" t="s">
        <v>35</v>
      </c>
      <c r="E173" s="1" t="s">
        <v>76</v>
      </c>
      <c r="F173" s="1" t="s">
        <v>77</v>
      </c>
    </row>
    <row r="174" spans="1:6" x14ac:dyDescent="0.3">
      <c r="A174" s="151"/>
      <c r="B174" s="156"/>
      <c r="C174" s="3" t="s">
        <v>13</v>
      </c>
      <c r="D174" s="157" t="s">
        <v>14</v>
      </c>
      <c r="E174" s="158"/>
      <c r="F174" s="159"/>
    </row>
    <row r="175" spans="1:6" x14ac:dyDescent="0.3">
      <c r="A175" s="151"/>
      <c r="B175" s="156"/>
      <c r="C175" s="147" t="s">
        <v>15</v>
      </c>
      <c r="D175" s="48" t="s">
        <v>35</v>
      </c>
      <c r="E175" s="47" t="s">
        <v>78</v>
      </c>
      <c r="F175" s="47" t="s">
        <v>547</v>
      </c>
    </row>
    <row r="176" spans="1:6" x14ac:dyDescent="0.3">
      <c r="A176" s="151"/>
      <c r="B176" s="156"/>
      <c r="C176" s="3" t="s">
        <v>16</v>
      </c>
      <c r="D176" s="2" t="s">
        <v>35</v>
      </c>
      <c r="E176" s="9" t="s">
        <v>81</v>
      </c>
      <c r="F176" s="1" t="s">
        <v>475</v>
      </c>
    </row>
    <row r="177" spans="1:6" x14ac:dyDescent="0.3">
      <c r="A177" s="151"/>
      <c r="B177" s="156"/>
      <c r="C177" s="3" t="s">
        <v>19</v>
      </c>
      <c r="D177" s="2" t="s">
        <v>35</v>
      </c>
      <c r="E177" s="9" t="s">
        <v>81</v>
      </c>
      <c r="F177" s="1" t="s">
        <v>475</v>
      </c>
    </row>
    <row r="178" spans="1:6" x14ac:dyDescent="0.3">
      <c r="A178" s="151"/>
      <c r="B178" s="156"/>
      <c r="C178" s="3" t="s">
        <v>20</v>
      </c>
      <c r="E178" s="12" t="s">
        <v>22</v>
      </c>
    </row>
    <row r="179" spans="1:6" x14ac:dyDescent="0.3">
      <c r="A179" s="151"/>
      <c r="B179" s="153">
        <f>B169+1</f>
        <v>45945</v>
      </c>
      <c r="C179" s="154"/>
      <c r="D179" s="154"/>
      <c r="E179" s="154"/>
      <c r="F179" s="155"/>
    </row>
    <row r="180" spans="1:6" ht="15" customHeight="1" x14ac:dyDescent="0.3">
      <c r="A180" s="151"/>
      <c r="B180" s="156" t="str">
        <f>TEXT(B179,"gggg")</f>
        <v>Çarşamba</v>
      </c>
      <c r="C180" s="3" t="s">
        <v>7</v>
      </c>
      <c r="D180" s="2" t="s">
        <v>35</v>
      </c>
      <c r="E180" s="1" t="s">
        <v>50</v>
      </c>
      <c r="F180" s="1" t="s">
        <v>37</v>
      </c>
    </row>
    <row r="181" spans="1:6" x14ac:dyDescent="0.3">
      <c r="A181" s="151"/>
      <c r="B181" s="156"/>
      <c r="C181" s="3" t="s">
        <v>8</v>
      </c>
      <c r="D181" s="2" t="s">
        <v>35</v>
      </c>
      <c r="E181" s="1" t="s">
        <v>50</v>
      </c>
      <c r="F181" s="1" t="s">
        <v>37</v>
      </c>
    </row>
    <row r="182" spans="1:6" ht="32.4" customHeight="1" x14ac:dyDescent="0.3">
      <c r="A182" s="151"/>
      <c r="B182" s="156"/>
      <c r="C182" s="3" t="s">
        <v>9</v>
      </c>
      <c r="D182" s="2" t="s">
        <v>35</v>
      </c>
      <c r="E182" s="79" t="s">
        <v>80</v>
      </c>
      <c r="F182" s="116" t="s">
        <v>62</v>
      </c>
    </row>
    <row r="183" spans="1:6" ht="28.8" x14ac:dyDescent="0.3">
      <c r="A183" s="151"/>
      <c r="B183" s="156"/>
      <c r="C183" s="3" t="s">
        <v>11</v>
      </c>
      <c r="D183" s="2" t="s">
        <v>35</v>
      </c>
      <c r="E183" s="79" t="s">
        <v>80</v>
      </c>
      <c r="F183" s="116" t="s">
        <v>62</v>
      </c>
    </row>
    <row r="184" spans="1:6" x14ac:dyDescent="0.3">
      <c r="A184" s="151"/>
      <c r="B184" s="156"/>
      <c r="C184" s="3" t="s">
        <v>13</v>
      </c>
      <c r="D184" s="157" t="s">
        <v>14</v>
      </c>
      <c r="E184" s="158"/>
      <c r="F184" s="159"/>
    </row>
    <row r="185" spans="1:6" x14ac:dyDescent="0.3">
      <c r="A185" s="151"/>
      <c r="B185" s="156"/>
      <c r="C185" s="3" t="s">
        <v>15</v>
      </c>
      <c r="D185" s="2" t="s">
        <v>35</v>
      </c>
      <c r="E185" s="1" t="s">
        <v>53</v>
      </c>
      <c r="F185" s="1"/>
    </row>
    <row r="186" spans="1:6" x14ac:dyDescent="0.3">
      <c r="A186" s="151"/>
      <c r="B186" s="156"/>
      <c r="C186" s="3" t="s">
        <v>16</v>
      </c>
      <c r="D186" s="2" t="s">
        <v>35</v>
      </c>
      <c r="E186" s="1" t="s">
        <v>59</v>
      </c>
      <c r="F186" s="1"/>
    </row>
    <row r="187" spans="1:6" x14ac:dyDescent="0.3">
      <c r="A187" s="151"/>
      <c r="B187" s="156"/>
      <c r="C187" s="3" t="s">
        <v>19</v>
      </c>
      <c r="D187" s="2" t="s">
        <v>35</v>
      </c>
      <c r="E187" s="1" t="s">
        <v>403</v>
      </c>
      <c r="F187" s="1" t="s">
        <v>24</v>
      </c>
    </row>
    <row r="188" spans="1:6" x14ac:dyDescent="0.3">
      <c r="A188" s="151"/>
      <c r="B188" s="156"/>
      <c r="C188" s="3" t="s">
        <v>20</v>
      </c>
      <c r="E188" s="12" t="s">
        <v>22</v>
      </c>
    </row>
    <row r="189" spans="1:6" x14ac:dyDescent="0.3">
      <c r="A189" s="151"/>
      <c r="B189" s="153">
        <f>B179+1</f>
        <v>45946</v>
      </c>
      <c r="C189" s="154"/>
      <c r="D189" s="154"/>
      <c r="E189" s="154"/>
      <c r="F189" s="155"/>
    </row>
    <row r="190" spans="1:6" ht="15" customHeight="1" x14ac:dyDescent="0.3">
      <c r="A190" s="151"/>
      <c r="B190" s="156" t="str">
        <f>TEXT(B189,"gggg")</f>
        <v>Perşembe</v>
      </c>
      <c r="C190" s="3" t="s">
        <v>7</v>
      </c>
      <c r="D190" s="2"/>
      <c r="E190" s="1" t="s">
        <v>22</v>
      </c>
      <c r="F190" s="1"/>
    </row>
    <row r="191" spans="1:6" x14ac:dyDescent="0.3">
      <c r="A191" s="151"/>
      <c r="B191" s="156"/>
      <c r="C191" s="3" t="s">
        <v>8</v>
      </c>
      <c r="E191" s="12" t="s">
        <v>22</v>
      </c>
    </row>
    <row r="192" spans="1:6" ht="43.2" x14ac:dyDescent="0.3">
      <c r="A192" s="151"/>
      <c r="B192" s="156"/>
      <c r="C192" s="3" t="s">
        <v>9</v>
      </c>
      <c r="D192" s="2" t="s">
        <v>35</v>
      </c>
      <c r="E192" s="9" t="s">
        <v>90</v>
      </c>
      <c r="F192" s="1" t="s">
        <v>74</v>
      </c>
    </row>
    <row r="193" spans="1:6" x14ac:dyDescent="0.3">
      <c r="A193" s="151"/>
      <c r="B193" s="156"/>
      <c r="C193" s="3" t="s">
        <v>11</v>
      </c>
      <c r="D193" s="2" t="s">
        <v>35</v>
      </c>
      <c r="E193" s="1" t="s">
        <v>404</v>
      </c>
      <c r="F193" s="1" t="s">
        <v>24</v>
      </c>
    </row>
    <row r="194" spans="1:6" x14ac:dyDescent="0.3">
      <c r="A194" s="151"/>
      <c r="B194" s="156"/>
      <c r="C194" s="3" t="s">
        <v>13</v>
      </c>
      <c r="D194" s="157" t="s">
        <v>14</v>
      </c>
      <c r="E194" s="158"/>
      <c r="F194" s="159"/>
    </row>
    <row r="195" spans="1:6" ht="14.4" customHeight="1" x14ac:dyDescent="0.3">
      <c r="A195" s="151"/>
      <c r="B195" s="156"/>
      <c r="C195" s="3" t="s">
        <v>15</v>
      </c>
      <c r="D195" s="2" t="s">
        <v>46</v>
      </c>
      <c r="E195" s="1" t="s">
        <v>82</v>
      </c>
      <c r="F195" s="168" t="s">
        <v>494</v>
      </c>
    </row>
    <row r="196" spans="1:6" x14ac:dyDescent="0.3">
      <c r="A196" s="151"/>
      <c r="B196" s="156"/>
      <c r="C196" s="3" t="s">
        <v>16</v>
      </c>
      <c r="D196" s="2" t="s">
        <v>46</v>
      </c>
      <c r="E196" s="1" t="s">
        <v>82</v>
      </c>
      <c r="F196" s="169"/>
    </row>
    <row r="197" spans="1:6" x14ac:dyDescent="0.3">
      <c r="A197" s="151"/>
      <c r="B197" s="156"/>
      <c r="C197" s="3" t="s">
        <v>19</v>
      </c>
      <c r="D197" s="2" t="s">
        <v>46</v>
      </c>
      <c r="E197" s="1" t="s">
        <v>83</v>
      </c>
      <c r="F197" s="169"/>
    </row>
    <row r="198" spans="1:6" x14ac:dyDescent="0.3">
      <c r="A198" s="151"/>
      <c r="B198" s="156"/>
      <c r="C198" s="3" t="s">
        <v>20</v>
      </c>
      <c r="D198" s="2" t="s">
        <v>46</v>
      </c>
      <c r="E198" s="1" t="s">
        <v>83</v>
      </c>
      <c r="F198" s="170"/>
    </row>
    <row r="199" spans="1:6" x14ac:dyDescent="0.3">
      <c r="A199" s="151"/>
      <c r="B199" s="153">
        <f>B189+1</f>
        <v>45947</v>
      </c>
      <c r="C199" s="154"/>
      <c r="D199" s="154"/>
      <c r="E199" s="154"/>
      <c r="F199" s="155"/>
    </row>
    <row r="200" spans="1:6" ht="15" customHeight="1" x14ac:dyDescent="0.3">
      <c r="A200" s="151"/>
      <c r="B200" s="156" t="str">
        <f>TEXT(B199,"gggg")</f>
        <v>Cuma</v>
      </c>
      <c r="C200" s="3" t="s">
        <v>7</v>
      </c>
      <c r="D200" s="2" t="s">
        <v>35</v>
      </c>
      <c r="E200" s="1" t="s">
        <v>57</v>
      </c>
      <c r="F200" s="1"/>
    </row>
    <row r="201" spans="1:6" x14ac:dyDescent="0.3">
      <c r="A201" s="151"/>
      <c r="B201" s="156"/>
      <c r="C201" s="3" t="s">
        <v>8</v>
      </c>
      <c r="D201" s="2"/>
      <c r="E201" s="1" t="s">
        <v>22</v>
      </c>
      <c r="F201" s="10"/>
    </row>
    <row r="202" spans="1:6" x14ac:dyDescent="0.3">
      <c r="A202" s="151"/>
      <c r="B202" s="156"/>
      <c r="C202" s="3" t="s">
        <v>9</v>
      </c>
      <c r="D202" s="2" t="s">
        <v>35</v>
      </c>
      <c r="E202" s="1" t="s">
        <v>84</v>
      </c>
      <c r="F202" s="1" t="s">
        <v>85</v>
      </c>
    </row>
    <row r="203" spans="1:6" x14ac:dyDescent="0.3">
      <c r="A203" s="151"/>
      <c r="B203" s="156"/>
      <c r="C203" s="3" t="s">
        <v>11</v>
      </c>
      <c r="D203" s="2" t="s">
        <v>35</v>
      </c>
      <c r="E203" s="1" t="s">
        <v>84</v>
      </c>
      <c r="F203" s="1" t="s">
        <v>85</v>
      </c>
    </row>
    <row r="204" spans="1:6" x14ac:dyDescent="0.3">
      <c r="A204" s="151"/>
      <c r="B204" s="156"/>
      <c r="C204" s="3" t="s">
        <v>30</v>
      </c>
      <c r="D204" s="172" t="s">
        <v>14</v>
      </c>
      <c r="E204" s="172"/>
      <c r="F204" s="172"/>
    </row>
    <row r="205" spans="1:6" ht="14.4" customHeight="1" x14ac:dyDescent="0.3">
      <c r="A205" s="151"/>
      <c r="B205" s="156"/>
      <c r="C205" s="3" t="s">
        <v>31</v>
      </c>
      <c r="D205" s="2" t="s">
        <v>35</v>
      </c>
      <c r="E205" s="1" t="s">
        <v>87</v>
      </c>
      <c r="F205" s="1" t="s">
        <v>64</v>
      </c>
    </row>
    <row r="206" spans="1:6" ht="14.4" customHeight="1" x14ac:dyDescent="0.3">
      <c r="A206" s="151"/>
      <c r="B206" s="156"/>
      <c r="C206" s="3" t="s">
        <v>32</v>
      </c>
      <c r="D206" s="2" t="s">
        <v>35</v>
      </c>
      <c r="E206" s="1" t="s">
        <v>91</v>
      </c>
      <c r="F206" s="1" t="s">
        <v>64</v>
      </c>
    </row>
    <row r="207" spans="1:6" ht="14.4" customHeight="1" x14ac:dyDescent="0.3">
      <c r="A207" s="151"/>
      <c r="B207" s="156"/>
      <c r="C207" s="146" t="s">
        <v>33</v>
      </c>
      <c r="D207" s="49" t="s">
        <v>35</v>
      </c>
      <c r="E207" s="133" t="s">
        <v>86</v>
      </c>
      <c r="F207" s="173" t="s">
        <v>588</v>
      </c>
    </row>
    <row r="208" spans="1:6" ht="14.4" customHeight="1" x14ac:dyDescent="0.3">
      <c r="A208" s="152"/>
      <c r="B208" s="156"/>
      <c r="C208" s="146" t="s">
        <v>34</v>
      </c>
      <c r="D208" s="49" t="s">
        <v>35</v>
      </c>
      <c r="E208" s="133" t="s">
        <v>86</v>
      </c>
      <c r="F208" s="174"/>
    </row>
    <row r="210" spans="1:6" x14ac:dyDescent="0.3">
      <c r="A210" s="3" t="s">
        <v>0</v>
      </c>
      <c r="B210" s="3" t="s">
        <v>1</v>
      </c>
      <c r="C210" s="4" t="s">
        <v>2</v>
      </c>
      <c r="D210" s="4" t="s">
        <v>3</v>
      </c>
      <c r="E210" s="4" t="s">
        <v>4</v>
      </c>
      <c r="F210" s="4" t="s">
        <v>5</v>
      </c>
    </row>
    <row r="211" spans="1:6" ht="15" customHeight="1" x14ac:dyDescent="0.3">
      <c r="A211" s="150" t="str">
        <f>MID(A159,1,SEARCH(".",A159,1)-1)+1&amp;". HAFTA"</f>
        <v>5. HAFTA</v>
      </c>
      <c r="B211" s="153">
        <f>B199+3</f>
        <v>45950</v>
      </c>
      <c r="C211" s="154"/>
      <c r="D211" s="154"/>
      <c r="E211" s="154"/>
      <c r="F211" s="155"/>
    </row>
    <row r="212" spans="1:6" ht="15" customHeight="1" x14ac:dyDescent="0.3">
      <c r="A212" s="151"/>
      <c r="B212" s="156" t="str">
        <f>TEXT(B211,"gggg")</f>
        <v>Pazartesi</v>
      </c>
      <c r="C212" s="3" t="s">
        <v>7</v>
      </c>
      <c r="D212" s="2" t="s">
        <v>35</v>
      </c>
      <c r="E212" s="1" t="s">
        <v>36</v>
      </c>
      <c r="F212" s="1" t="s">
        <v>37</v>
      </c>
    </row>
    <row r="213" spans="1:6" x14ac:dyDescent="0.3">
      <c r="A213" s="151"/>
      <c r="B213" s="156"/>
      <c r="C213" s="3" t="s">
        <v>8</v>
      </c>
      <c r="D213" s="2" t="s">
        <v>35</v>
      </c>
      <c r="E213" s="1" t="s">
        <v>36</v>
      </c>
      <c r="F213" s="1" t="s">
        <v>37</v>
      </c>
    </row>
    <row r="214" spans="1:6" x14ac:dyDescent="0.3">
      <c r="A214" s="151"/>
      <c r="B214" s="156"/>
      <c r="C214" s="3" t="s">
        <v>9</v>
      </c>
      <c r="D214" s="2"/>
      <c r="E214" s="10" t="s">
        <v>22</v>
      </c>
      <c r="F214" s="10"/>
    </row>
    <row r="215" spans="1:6" x14ac:dyDescent="0.3">
      <c r="A215" s="151"/>
      <c r="B215" s="156"/>
      <c r="C215" s="3" t="s">
        <v>11</v>
      </c>
      <c r="D215" s="2" t="s">
        <v>35</v>
      </c>
      <c r="E215" s="9" t="s">
        <v>95</v>
      </c>
      <c r="F215" s="1" t="s">
        <v>96</v>
      </c>
    </row>
    <row r="216" spans="1:6" x14ac:dyDescent="0.3">
      <c r="A216" s="151"/>
      <c r="B216" s="156"/>
      <c r="C216" s="3" t="s">
        <v>13</v>
      </c>
      <c r="D216" s="157" t="s">
        <v>14</v>
      </c>
      <c r="E216" s="158"/>
      <c r="F216" s="159"/>
    </row>
    <row r="217" spans="1:6" x14ac:dyDescent="0.3">
      <c r="A217" s="151"/>
      <c r="B217" s="156"/>
      <c r="C217" s="3" t="s">
        <v>15</v>
      </c>
      <c r="D217" s="2" t="s">
        <v>35</v>
      </c>
      <c r="E217" s="1" t="s">
        <v>94</v>
      </c>
      <c r="F217" s="1" t="s">
        <v>476</v>
      </c>
    </row>
    <row r="218" spans="1:6" ht="28.8" x14ac:dyDescent="0.3">
      <c r="A218" s="151"/>
      <c r="B218" s="156"/>
      <c r="C218" s="3" t="s">
        <v>16</v>
      </c>
      <c r="D218" s="2" t="s">
        <v>35</v>
      </c>
      <c r="E218" s="9" t="s">
        <v>93</v>
      </c>
      <c r="F218" s="1" t="s">
        <v>64</v>
      </c>
    </row>
    <row r="219" spans="1:6" x14ac:dyDescent="0.3">
      <c r="A219" s="151"/>
      <c r="B219" s="156"/>
      <c r="C219" s="3" t="s">
        <v>19</v>
      </c>
      <c r="D219" s="2" t="s">
        <v>35</v>
      </c>
      <c r="E219" s="79" t="s">
        <v>88</v>
      </c>
      <c r="F219" s="116" t="s">
        <v>475</v>
      </c>
    </row>
    <row r="220" spans="1:6" x14ac:dyDescent="0.3">
      <c r="A220" s="151"/>
      <c r="B220" s="156"/>
      <c r="C220" s="3" t="s">
        <v>20</v>
      </c>
      <c r="D220" s="2" t="s">
        <v>35</v>
      </c>
      <c r="E220" s="79" t="s">
        <v>88</v>
      </c>
      <c r="F220" s="116" t="s">
        <v>475</v>
      </c>
    </row>
    <row r="221" spans="1:6" x14ac:dyDescent="0.3">
      <c r="A221" s="151"/>
      <c r="B221" s="153">
        <f>B211+1</f>
        <v>45951</v>
      </c>
      <c r="C221" s="154"/>
      <c r="D221" s="154"/>
      <c r="E221" s="154"/>
      <c r="F221" s="155"/>
    </row>
    <row r="222" spans="1:6" ht="15" customHeight="1" x14ac:dyDescent="0.3">
      <c r="A222" s="151"/>
      <c r="B222" s="156" t="str">
        <f>TEXT(B221,"gggg")</f>
        <v>Salı</v>
      </c>
      <c r="C222" s="3" t="s">
        <v>7</v>
      </c>
      <c r="D222" s="2" t="s">
        <v>35</v>
      </c>
      <c r="E222" s="1" t="s">
        <v>42</v>
      </c>
      <c r="F222" s="1" t="s">
        <v>37</v>
      </c>
    </row>
    <row r="223" spans="1:6" x14ac:dyDescent="0.3">
      <c r="A223" s="151"/>
      <c r="B223" s="156"/>
      <c r="C223" s="3" t="s">
        <v>8</v>
      </c>
      <c r="D223" s="2" t="s">
        <v>35</v>
      </c>
      <c r="E223" s="1" t="s">
        <v>42</v>
      </c>
      <c r="F223" s="1" t="s">
        <v>37</v>
      </c>
    </row>
    <row r="224" spans="1:6" ht="14.4" customHeight="1" x14ac:dyDescent="0.3">
      <c r="A224" s="151"/>
      <c r="B224" s="156"/>
      <c r="C224" s="3" t="s">
        <v>9</v>
      </c>
      <c r="D224" s="45" t="s">
        <v>35</v>
      </c>
      <c r="E224" s="117" t="s">
        <v>100</v>
      </c>
      <c r="F224" s="116" t="s">
        <v>65</v>
      </c>
    </row>
    <row r="225" spans="1:6" ht="14.4" customHeight="1" x14ac:dyDescent="0.3">
      <c r="A225" s="151"/>
      <c r="B225" s="156"/>
      <c r="C225" s="3" t="s">
        <v>11</v>
      </c>
      <c r="D225" s="45" t="s">
        <v>35</v>
      </c>
      <c r="E225" s="117" t="s">
        <v>100</v>
      </c>
      <c r="F225" s="116" t="s">
        <v>65</v>
      </c>
    </row>
    <row r="226" spans="1:6" x14ac:dyDescent="0.3">
      <c r="A226" s="151"/>
      <c r="B226" s="156"/>
      <c r="C226" s="3" t="s">
        <v>13</v>
      </c>
      <c r="D226" s="157" t="s">
        <v>14</v>
      </c>
      <c r="E226" s="158"/>
      <c r="F226" s="159"/>
    </row>
    <row r="227" spans="1:6" ht="28.8" x14ac:dyDescent="0.3">
      <c r="A227" s="151"/>
      <c r="B227" s="156"/>
      <c r="C227" s="3" t="s">
        <v>15</v>
      </c>
      <c r="D227" s="45" t="s">
        <v>46</v>
      </c>
      <c r="E227" s="9" t="s">
        <v>97</v>
      </c>
      <c r="F227" s="168" t="s">
        <v>98</v>
      </c>
    </row>
    <row r="228" spans="1:6" ht="28.8" x14ac:dyDescent="0.3">
      <c r="A228" s="151"/>
      <c r="B228" s="156"/>
      <c r="C228" s="3" t="s">
        <v>16</v>
      </c>
      <c r="D228" s="45" t="s">
        <v>46</v>
      </c>
      <c r="E228" s="9" t="s">
        <v>97</v>
      </c>
      <c r="F228" s="169"/>
    </row>
    <row r="229" spans="1:6" ht="28.8" x14ac:dyDescent="0.3">
      <c r="A229" s="151"/>
      <c r="B229" s="156"/>
      <c r="C229" s="3" t="s">
        <v>19</v>
      </c>
      <c r="D229" s="45" t="s">
        <v>46</v>
      </c>
      <c r="E229" s="9" t="s">
        <v>99</v>
      </c>
      <c r="F229" s="169"/>
    </row>
    <row r="230" spans="1:6" ht="28.8" x14ac:dyDescent="0.3">
      <c r="A230" s="151"/>
      <c r="B230" s="156"/>
      <c r="C230" s="3" t="s">
        <v>20</v>
      </c>
      <c r="D230" s="45" t="s">
        <v>46</v>
      </c>
      <c r="E230" s="9" t="s">
        <v>99</v>
      </c>
      <c r="F230" s="170"/>
    </row>
    <row r="231" spans="1:6" x14ac:dyDescent="0.3">
      <c r="A231" s="151"/>
      <c r="B231" s="153">
        <f>B221+1</f>
        <v>45952</v>
      </c>
      <c r="C231" s="154"/>
      <c r="D231" s="154"/>
      <c r="E231" s="154"/>
      <c r="F231" s="155"/>
    </row>
    <row r="232" spans="1:6" ht="15" customHeight="1" x14ac:dyDescent="0.3">
      <c r="A232" s="151"/>
      <c r="B232" s="175" t="str">
        <f>TEXT(B231,"gggg")</f>
        <v>Çarşamba</v>
      </c>
      <c r="C232" s="3" t="s">
        <v>7</v>
      </c>
      <c r="D232" s="2" t="s">
        <v>35</v>
      </c>
      <c r="E232" s="1" t="s">
        <v>50</v>
      </c>
      <c r="F232" s="1" t="s">
        <v>37</v>
      </c>
    </row>
    <row r="233" spans="1:6" x14ac:dyDescent="0.3">
      <c r="A233" s="151"/>
      <c r="B233" s="176"/>
      <c r="C233" s="3" t="s">
        <v>8</v>
      </c>
      <c r="D233" s="2" t="s">
        <v>35</v>
      </c>
      <c r="E233" s="1" t="s">
        <v>50</v>
      </c>
      <c r="F233" s="1" t="s">
        <v>37</v>
      </c>
    </row>
    <row r="234" spans="1:6" x14ac:dyDescent="0.3">
      <c r="A234" s="151"/>
      <c r="B234" s="176"/>
      <c r="C234" s="3" t="s">
        <v>9</v>
      </c>
      <c r="D234" s="2"/>
      <c r="E234" s="1" t="s">
        <v>22</v>
      </c>
      <c r="F234" s="1"/>
    </row>
    <row r="235" spans="1:6" x14ac:dyDescent="0.3">
      <c r="A235" s="151"/>
      <c r="B235" s="176"/>
      <c r="C235" s="3" t="s">
        <v>11</v>
      </c>
      <c r="D235" s="2" t="s">
        <v>35</v>
      </c>
      <c r="E235" s="1" t="s">
        <v>92</v>
      </c>
      <c r="F235" s="1" t="s">
        <v>478</v>
      </c>
    </row>
    <row r="236" spans="1:6" x14ac:dyDescent="0.3">
      <c r="A236" s="151"/>
      <c r="B236" s="176"/>
      <c r="C236" s="3" t="s">
        <v>13</v>
      </c>
      <c r="D236" s="157" t="s">
        <v>14</v>
      </c>
      <c r="E236" s="158"/>
      <c r="F236" s="159"/>
    </row>
    <row r="237" spans="1:6" x14ac:dyDescent="0.3">
      <c r="A237" s="151"/>
      <c r="B237" s="176"/>
      <c r="C237" s="3" t="s">
        <v>15</v>
      </c>
      <c r="D237" s="2" t="s">
        <v>35</v>
      </c>
      <c r="E237" s="1" t="s">
        <v>53</v>
      </c>
      <c r="F237" s="1"/>
    </row>
    <row r="238" spans="1:6" x14ac:dyDescent="0.3">
      <c r="A238" s="151"/>
      <c r="B238" s="176"/>
      <c r="C238" s="3" t="s">
        <v>16</v>
      </c>
      <c r="D238" s="2" t="s">
        <v>35</v>
      </c>
      <c r="E238" s="79" t="s">
        <v>59</v>
      </c>
      <c r="F238" s="116"/>
    </row>
    <row r="239" spans="1:6" x14ac:dyDescent="0.3">
      <c r="A239" s="151"/>
      <c r="B239" s="176"/>
      <c r="C239" s="3" t="s">
        <v>19</v>
      </c>
      <c r="D239" s="2" t="s">
        <v>35</v>
      </c>
      <c r="E239" s="1" t="s">
        <v>405</v>
      </c>
      <c r="F239" s="1" t="s">
        <v>24</v>
      </c>
    </row>
    <row r="240" spans="1:6" x14ac:dyDescent="0.3">
      <c r="A240" s="151"/>
      <c r="B240" s="177"/>
      <c r="C240" s="3" t="s">
        <v>20</v>
      </c>
      <c r="D240" s="2"/>
      <c r="E240" s="12" t="s">
        <v>22</v>
      </c>
      <c r="F240" s="10"/>
    </row>
    <row r="241" spans="1:6" x14ac:dyDescent="0.3">
      <c r="A241" s="151"/>
      <c r="B241" s="153">
        <f>B231+1</f>
        <v>45953</v>
      </c>
      <c r="C241" s="180"/>
      <c r="D241" s="180"/>
      <c r="E241" s="180"/>
      <c r="F241" s="181"/>
    </row>
    <row r="242" spans="1:6" ht="25.2" customHeight="1" x14ac:dyDescent="0.3">
      <c r="A242" s="151"/>
      <c r="B242" s="156" t="str">
        <f>TEXT(B241,"gggg")</f>
        <v>Perşembe</v>
      </c>
      <c r="C242" s="3" t="s">
        <v>7</v>
      </c>
      <c r="D242" s="2" t="s">
        <v>46</v>
      </c>
      <c r="E242" s="79" t="s">
        <v>408</v>
      </c>
      <c r="F242" s="168" t="s">
        <v>441</v>
      </c>
    </row>
    <row r="243" spans="1:6" ht="28.8" x14ac:dyDescent="0.3">
      <c r="A243" s="151"/>
      <c r="B243" s="156"/>
      <c r="C243" s="3" t="s">
        <v>8</v>
      </c>
      <c r="D243" s="2" t="s">
        <v>46</v>
      </c>
      <c r="E243" s="79" t="s">
        <v>408</v>
      </c>
      <c r="F243" s="169"/>
    </row>
    <row r="244" spans="1:6" ht="14.4" customHeight="1" x14ac:dyDescent="0.3">
      <c r="A244" s="151"/>
      <c r="B244" s="156"/>
      <c r="C244" s="3" t="s">
        <v>9</v>
      </c>
      <c r="D244" s="2" t="s">
        <v>46</v>
      </c>
      <c r="E244" s="79" t="s">
        <v>523</v>
      </c>
      <c r="F244" s="169"/>
    </row>
    <row r="245" spans="1:6" ht="28.8" x14ac:dyDescent="0.3">
      <c r="A245" s="151"/>
      <c r="B245" s="156"/>
      <c r="C245" s="3" t="s">
        <v>11</v>
      </c>
      <c r="D245" s="2" t="s">
        <v>46</v>
      </c>
      <c r="E245" s="79" t="s">
        <v>523</v>
      </c>
      <c r="F245" s="170"/>
    </row>
    <row r="246" spans="1:6" x14ac:dyDescent="0.3">
      <c r="A246" s="151"/>
      <c r="B246" s="156"/>
      <c r="C246" s="3" t="s">
        <v>13</v>
      </c>
      <c r="D246" s="172" t="s">
        <v>14</v>
      </c>
      <c r="E246" s="182"/>
      <c r="F246" s="172"/>
    </row>
    <row r="247" spans="1:6" x14ac:dyDescent="0.3">
      <c r="A247" s="151"/>
      <c r="B247" s="156"/>
      <c r="C247" s="3" t="s">
        <v>15</v>
      </c>
      <c r="D247" s="2" t="s">
        <v>35</v>
      </c>
      <c r="E247" s="1" t="s">
        <v>101</v>
      </c>
      <c r="F247" s="1" t="s">
        <v>479</v>
      </c>
    </row>
    <row r="248" spans="1:6" x14ac:dyDescent="0.3">
      <c r="A248" s="151"/>
      <c r="B248" s="156"/>
      <c r="C248" s="3" t="s">
        <v>16</v>
      </c>
      <c r="D248" s="2" t="s">
        <v>35</v>
      </c>
      <c r="E248" s="1" t="s">
        <v>102</v>
      </c>
      <c r="F248" s="1" t="s">
        <v>24</v>
      </c>
    </row>
    <row r="249" spans="1:6" x14ac:dyDescent="0.3">
      <c r="A249" s="151"/>
      <c r="B249" s="156"/>
      <c r="C249" s="3" t="s">
        <v>19</v>
      </c>
      <c r="D249" s="2" t="s">
        <v>35</v>
      </c>
      <c r="E249" s="1" t="s">
        <v>102</v>
      </c>
      <c r="F249" s="1" t="s">
        <v>24</v>
      </c>
    </row>
    <row r="250" spans="1:6" ht="28.8" x14ac:dyDescent="0.3">
      <c r="A250" s="151"/>
      <c r="B250" s="156"/>
      <c r="C250" s="3" t="s">
        <v>20</v>
      </c>
      <c r="D250" s="2" t="s">
        <v>35</v>
      </c>
      <c r="E250" s="9" t="s">
        <v>386</v>
      </c>
      <c r="F250" s="1" t="s">
        <v>96</v>
      </c>
    </row>
    <row r="251" spans="1:6" x14ac:dyDescent="0.3">
      <c r="A251" s="151"/>
      <c r="B251" s="178">
        <f>B241+1</f>
        <v>45954</v>
      </c>
      <c r="C251" s="179"/>
      <c r="D251" s="179"/>
      <c r="E251" s="179"/>
      <c r="F251" s="179"/>
    </row>
    <row r="252" spans="1:6" ht="15" customHeight="1" x14ac:dyDescent="0.3">
      <c r="A252" s="151"/>
      <c r="B252" s="156" t="str">
        <f>TEXT(B251,"gggg")</f>
        <v>Cuma</v>
      </c>
      <c r="C252" s="3" t="s">
        <v>7</v>
      </c>
      <c r="D252" s="5" t="s">
        <v>35</v>
      </c>
      <c r="E252" s="6" t="s">
        <v>57</v>
      </c>
      <c r="F252" s="10"/>
    </row>
    <row r="253" spans="1:6" x14ac:dyDescent="0.3">
      <c r="A253" s="151"/>
      <c r="B253" s="156"/>
      <c r="C253" s="3" t="s">
        <v>8</v>
      </c>
      <c r="D253" s="2"/>
      <c r="E253" s="1" t="s">
        <v>22</v>
      </c>
      <c r="F253" s="1"/>
    </row>
    <row r="254" spans="1:6" x14ac:dyDescent="0.3">
      <c r="A254" s="151"/>
      <c r="B254" s="156"/>
      <c r="C254" s="3" t="s">
        <v>9</v>
      </c>
      <c r="D254" s="2" t="s">
        <v>35</v>
      </c>
      <c r="E254" s="1" t="s">
        <v>105</v>
      </c>
      <c r="F254" s="1" t="s">
        <v>106</v>
      </c>
    </row>
    <row r="255" spans="1:6" x14ac:dyDescent="0.3">
      <c r="A255" s="151"/>
      <c r="B255" s="156"/>
      <c r="C255" s="3" t="s">
        <v>11</v>
      </c>
      <c r="D255" s="2" t="s">
        <v>35</v>
      </c>
      <c r="E255" s="62" t="s">
        <v>103</v>
      </c>
      <c r="F255" s="1" t="s">
        <v>64</v>
      </c>
    </row>
    <row r="256" spans="1:6" x14ac:dyDescent="0.3">
      <c r="A256" s="151"/>
      <c r="B256" s="156"/>
      <c r="C256" s="3" t="s">
        <v>30</v>
      </c>
      <c r="D256" s="172" t="s">
        <v>14</v>
      </c>
      <c r="E256" s="172"/>
      <c r="F256" s="172"/>
    </row>
    <row r="257" spans="1:6" x14ac:dyDescent="0.3">
      <c r="A257" s="151"/>
      <c r="B257" s="156"/>
      <c r="C257" s="3" t="s">
        <v>31</v>
      </c>
      <c r="D257" s="2" t="s">
        <v>46</v>
      </c>
      <c r="E257" s="9" t="s">
        <v>410</v>
      </c>
      <c r="F257" s="168" t="s">
        <v>441</v>
      </c>
    </row>
    <row r="258" spans="1:6" x14ac:dyDescent="0.3">
      <c r="A258" s="151"/>
      <c r="B258" s="156"/>
      <c r="C258" s="3" t="s">
        <v>32</v>
      </c>
      <c r="D258" s="2" t="s">
        <v>46</v>
      </c>
      <c r="E258" s="9" t="s">
        <v>409</v>
      </c>
      <c r="F258" s="169"/>
    </row>
    <row r="259" spans="1:6" x14ac:dyDescent="0.3">
      <c r="A259" s="151"/>
      <c r="B259" s="156"/>
      <c r="C259" s="3" t="s">
        <v>33</v>
      </c>
      <c r="D259" s="2" t="s">
        <v>46</v>
      </c>
      <c r="E259" s="9" t="s">
        <v>410</v>
      </c>
      <c r="F259" s="169"/>
    </row>
    <row r="260" spans="1:6" x14ac:dyDescent="0.3">
      <c r="A260" s="152"/>
      <c r="B260" s="156"/>
      <c r="C260" s="3" t="s">
        <v>34</v>
      </c>
      <c r="D260" s="2" t="s">
        <v>46</v>
      </c>
      <c r="E260" s="9" t="s">
        <v>409</v>
      </c>
      <c r="F260" s="170"/>
    </row>
    <row r="262" spans="1:6" x14ac:dyDescent="0.3">
      <c r="A262" s="3" t="s">
        <v>0</v>
      </c>
      <c r="B262" s="3" t="s">
        <v>1</v>
      </c>
      <c r="C262" s="4" t="s">
        <v>2</v>
      </c>
      <c r="D262" s="4" t="s">
        <v>3</v>
      </c>
      <c r="E262" s="4" t="s">
        <v>4</v>
      </c>
      <c r="F262" s="4" t="s">
        <v>5</v>
      </c>
    </row>
    <row r="263" spans="1:6" ht="15" customHeight="1" x14ac:dyDescent="0.3">
      <c r="A263" s="150" t="str">
        <f>MID(A211,1,SEARCH(".",A211,1)-1)+1&amp;". HAFTA"</f>
        <v>6. HAFTA</v>
      </c>
      <c r="B263" s="153">
        <f>B251+3</f>
        <v>45957</v>
      </c>
      <c r="C263" s="154"/>
      <c r="D263" s="154"/>
      <c r="E263" s="154"/>
      <c r="F263" s="155"/>
    </row>
    <row r="264" spans="1:6" ht="15" customHeight="1" x14ac:dyDescent="0.3">
      <c r="A264" s="151"/>
      <c r="B264" s="156" t="str">
        <f>TEXT(B263,"gggg")</f>
        <v>Pazartesi</v>
      </c>
      <c r="C264" s="3" t="s">
        <v>7</v>
      </c>
      <c r="D264" s="2" t="s">
        <v>35</v>
      </c>
      <c r="E264" s="1" t="s">
        <v>36</v>
      </c>
      <c r="F264" s="1" t="s">
        <v>37</v>
      </c>
    </row>
    <row r="265" spans="1:6" x14ac:dyDescent="0.3">
      <c r="A265" s="151"/>
      <c r="B265" s="156"/>
      <c r="C265" s="3" t="s">
        <v>8</v>
      </c>
      <c r="D265" s="2" t="s">
        <v>35</v>
      </c>
      <c r="E265" s="1" t="s">
        <v>36</v>
      </c>
      <c r="F265" s="1" t="s">
        <v>37</v>
      </c>
    </row>
    <row r="266" spans="1:6" x14ac:dyDescent="0.3">
      <c r="A266" s="151"/>
      <c r="B266" s="156"/>
      <c r="C266" s="3" t="s">
        <v>9</v>
      </c>
      <c r="D266" s="2" t="s">
        <v>35</v>
      </c>
      <c r="E266" s="1" t="s">
        <v>89</v>
      </c>
      <c r="F266" s="1" t="s">
        <v>65</v>
      </c>
    </row>
    <row r="267" spans="1:6" x14ac:dyDescent="0.3">
      <c r="A267" s="151"/>
      <c r="B267" s="156"/>
      <c r="C267" s="3" t="s">
        <v>11</v>
      </c>
      <c r="D267" s="2" t="s">
        <v>35</v>
      </c>
      <c r="E267" s="1" t="s">
        <v>89</v>
      </c>
      <c r="F267" s="1" t="s">
        <v>65</v>
      </c>
    </row>
    <row r="268" spans="1:6" x14ac:dyDescent="0.3">
      <c r="A268" s="151"/>
      <c r="B268" s="156"/>
      <c r="C268" s="3" t="s">
        <v>13</v>
      </c>
      <c r="D268" s="157" t="s">
        <v>14</v>
      </c>
      <c r="E268" s="158"/>
      <c r="F268" s="159"/>
    </row>
    <row r="269" spans="1:6" x14ac:dyDescent="0.3">
      <c r="A269" s="151"/>
      <c r="B269" s="156"/>
      <c r="C269" s="147" t="s">
        <v>15</v>
      </c>
      <c r="D269" s="48" t="s">
        <v>35</v>
      </c>
      <c r="E269" s="47" t="s">
        <v>396</v>
      </c>
      <c r="F269" s="47" t="s">
        <v>546</v>
      </c>
    </row>
    <row r="270" spans="1:6" x14ac:dyDescent="0.3">
      <c r="A270" s="151"/>
      <c r="B270" s="156"/>
      <c r="C270" s="3" t="s">
        <v>16</v>
      </c>
      <c r="D270" s="2"/>
      <c r="E270" s="9" t="s">
        <v>22</v>
      </c>
      <c r="F270" s="1"/>
    </row>
    <row r="271" spans="1:6" x14ac:dyDescent="0.3">
      <c r="A271" s="151"/>
      <c r="B271" s="156"/>
      <c r="C271" s="3" t="s">
        <v>19</v>
      </c>
      <c r="D271" s="2" t="s">
        <v>35</v>
      </c>
      <c r="E271" s="9" t="s">
        <v>108</v>
      </c>
      <c r="F271" s="1" t="s">
        <v>64</v>
      </c>
    </row>
    <row r="272" spans="1:6" ht="28.8" x14ac:dyDescent="0.3">
      <c r="A272" s="151"/>
      <c r="B272" s="156"/>
      <c r="C272" s="3" t="s">
        <v>20</v>
      </c>
      <c r="D272" s="2" t="s">
        <v>35</v>
      </c>
      <c r="E272" s="9" t="s">
        <v>109</v>
      </c>
      <c r="F272" s="1" t="s">
        <v>64</v>
      </c>
    </row>
    <row r="273" spans="1:6" x14ac:dyDescent="0.3">
      <c r="A273" s="151"/>
      <c r="B273" s="153">
        <f>B263+1</f>
        <v>45958</v>
      </c>
      <c r="C273" s="154"/>
      <c r="D273" s="154"/>
      <c r="E273" s="154"/>
      <c r="F273" s="155"/>
    </row>
    <row r="274" spans="1:6" ht="15" customHeight="1" x14ac:dyDescent="0.3">
      <c r="A274" s="151"/>
      <c r="B274" s="156" t="str">
        <f>TEXT(B273,"gggg")</f>
        <v>Salı</v>
      </c>
      <c r="C274" s="3" t="s">
        <v>7</v>
      </c>
      <c r="D274" s="2" t="s">
        <v>35</v>
      </c>
      <c r="E274" s="1" t="s">
        <v>42</v>
      </c>
      <c r="F274" s="1" t="s">
        <v>37</v>
      </c>
    </row>
    <row r="275" spans="1:6" x14ac:dyDescent="0.3">
      <c r="A275" s="151"/>
      <c r="B275" s="156"/>
      <c r="C275" s="3" t="s">
        <v>8</v>
      </c>
      <c r="D275" s="2" t="s">
        <v>35</v>
      </c>
      <c r="E275" s="1" t="s">
        <v>42</v>
      </c>
      <c r="F275" s="1" t="s">
        <v>37</v>
      </c>
    </row>
    <row r="276" spans="1:6" x14ac:dyDescent="0.3">
      <c r="A276" s="151"/>
      <c r="B276" s="156"/>
      <c r="C276" s="3" t="s">
        <v>9</v>
      </c>
      <c r="D276" s="2"/>
      <c r="E276" s="1" t="s">
        <v>22</v>
      </c>
      <c r="F276" s="1"/>
    </row>
    <row r="277" spans="1:6" x14ac:dyDescent="0.3">
      <c r="A277" s="151"/>
      <c r="B277" s="156"/>
      <c r="C277" s="3" t="s">
        <v>11</v>
      </c>
      <c r="D277" s="2"/>
      <c r="E277" s="1" t="s">
        <v>22</v>
      </c>
      <c r="F277" s="1"/>
    </row>
    <row r="278" spans="1:6" x14ac:dyDescent="0.3">
      <c r="A278" s="151"/>
      <c r="B278" s="156"/>
      <c r="C278" s="3" t="s">
        <v>13</v>
      </c>
      <c r="D278" s="157" t="s">
        <v>14</v>
      </c>
      <c r="E278" s="158"/>
      <c r="F278" s="159"/>
    </row>
    <row r="279" spans="1:6" x14ac:dyDescent="0.3">
      <c r="A279" s="151"/>
      <c r="B279" s="156"/>
      <c r="C279" s="3" t="s">
        <v>15</v>
      </c>
      <c r="D279" s="63"/>
      <c r="E279" s="7" t="s">
        <v>114</v>
      </c>
      <c r="F279" s="7" t="s">
        <v>114</v>
      </c>
    </row>
    <row r="280" spans="1:6" x14ac:dyDescent="0.3">
      <c r="A280" s="151"/>
      <c r="B280" s="156"/>
      <c r="C280" s="3" t="s">
        <v>16</v>
      </c>
      <c r="D280" s="63"/>
      <c r="E280" s="7" t="s">
        <v>114</v>
      </c>
      <c r="F280" s="7" t="s">
        <v>114</v>
      </c>
    </row>
    <row r="281" spans="1:6" x14ac:dyDescent="0.3">
      <c r="A281" s="151"/>
      <c r="B281" s="156"/>
      <c r="C281" s="3" t="s">
        <v>19</v>
      </c>
      <c r="D281" s="63"/>
      <c r="E281" s="7" t="s">
        <v>114</v>
      </c>
      <c r="F281" s="7" t="s">
        <v>114</v>
      </c>
    </row>
    <row r="282" spans="1:6" x14ac:dyDescent="0.3">
      <c r="A282" s="151"/>
      <c r="B282" s="156"/>
      <c r="C282" s="3" t="s">
        <v>20</v>
      </c>
      <c r="D282" s="64"/>
      <c r="E282" s="7" t="s">
        <v>114</v>
      </c>
      <c r="F282" s="7" t="s">
        <v>114</v>
      </c>
    </row>
    <row r="283" spans="1:6" x14ac:dyDescent="0.3">
      <c r="A283" s="151"/>
      <c r="B283" s="153">
        <f>B273+1</f>
        <v>45959</v>
      </c>
      <c r="C283" s="154"/>
      <c r="D283" s="154"/>
      <c r="E283" s="154"/>
      <c r="F283" s="155"/>
    </row>
    <row r="284" spans="1:6" ht="15" customHeight="1" x14ac:dyDescent="0.3">
      <c r="A284" s="151"/>
      <c r="B284" s="156" t="str">
        <f>TEXT(B283,"gggg")</f>
        <v>Çarşamba</v>
      </c>
      <c r="C284" s="3" t="s">
        <v>7</v>
      </c>
      <c r="D284" s="63"/>
      <c r="E284" s="7" t="s">
        <v>114</v>
      </c>
      <c r="F284" s="7" t="s">
        <v>114</v>
      </c>
    </row>
    <row r="285" spans="1:6" x14ac:dyDescent="0.3">
      <c r="A285" s="151"/>
      <c r="B285" s="156"/>
      <c r="C285" s="3" t="s">
        <v>8</v>
      </c>
      <c r="D285" s="63"/>
      <c r="E285" s="7" t="s">
        <v>114</v>
      </c>
      <c r="F285" s="7" t="s">
        <v>114</v>
      </c>
    </row>
    <row r="286" spans="1:6" x14ac:dyDescent="0.3">
      <c r="A286" s="151"/>
      <c r="B286" s="156"/>
      <c r="C286" s="3" t="s">
        <v>9</v>
      </c>
      <c r="D286" s="63"/>
      <c r="E286" s="7" t="s">
        <v>114</v>
      </c>
      <c r="F286" s="7" t="s">
        <v>114</v>
      </c>
    </row>
    <row r="287" spans="1:6" x14ac:dyDescent="0.3">
      <c r="A287" s="151"/>
      <c r="B287" s="156"/>
      <c r="C287" s="3" t="s">
        <v>11</v>
      </c>
      <c r="D287" s="64"/>
      <c r="E287" s="7" t="s">
        <v>114</v>
      </c>
      <c r="F287" s="7" t="s">
        <v>114</v>
      </c>
    </row>
    <row r="288" spans="1:6" x14ac:dyDescent="0.3">
      <c r="A288" s="151"/>
      <c r="B288" s="156"/>
      <c r="C288" s="3" t="s">
        <v>13</v>
      </c>
      <c r="D288" s="157" t="s">
        <v>14</v>
      </c>
      <c r="E288" s="158"/>
      <c r="F288" s="159"/>
    </row>
    <row r="289" spans="1:6" x14ac:dyDescent="0.3">
      <c r="A289" s="151"/>
      <c r="B289" s="156"/>
      <c r="C289" s="3" t="s">
        <v>15</v>
      </c>
      <c r="D289" s="63"/>
      <c r="E289" s="7" t="s">
        <v>114</v>
      </c>
      <c r="F289" s="7" t="s">
        <v>114</v>
      </c>
    </row>
    <row r="290" spans="1:6" x14ac:dyDescent="0.3">
      <c r="A290" s="151"/>
      <c r="B290" s="156"/>
      <c r="C290" s="3" t="s">
        <v>16</v>
      </c>
      <c r="D290" s="63"/>
      <c r="E290" s="7" t="s">
        <v>114</v>
      </c>
      <c r="F290" s="7" t="s">
        <v>114</v>
      </c>
    </row>
    <row r="291" spans="1:6" x14ac:dyDescent="0.3">
      <c r="A291" s="151"/>
      <c r="B291" s="156"/>
      <c r="C291" s="3" t="s">
        <v>19</v>
      </c>
      <c r="D291" s="63"/>
      <c r="E291" s="7" t="s">
        <v>114</v>
      </c>
      <c r="F291" s="7" t="s">
        <v>114</v>
      </c>
    </row>
    <row r="292" spans="1:6" x14ac:dyDescent="0.3">
      <c r="A292" s="151"/>
      <c r="B292" s="156"/>
      <c r="C292" s="3" t="s">
        <v>20</v>
      </c>
      <c r="D292" s="64"/>
      <c r="E292" s="7" t="s">
        <v>114</v>
      </c>
      <c r="F292" s="7" t="s">
        <v>114</v>
      </c>
    </row>
    <row r="293" spans="1:6" x14ac:dyDescent="0.3">
      <c r="A293" s="151"/>
      <c r="B293" s="153">
        <f>B283+1</f>
        <v>45960</v>
      </c>
      <c r="C293" s="154"/>
      <c r="D293" s="154"/>
      <c r="E293" s="154"/>
      <c r="F293" s="155"/>
    </row>
    <row r="294" spans="1:6" ht="15" customHeight="1" x14ac:dyDescent="0.3">
      <c r="A294" s="151"/>
      <c r="B294" s="156" t="str">
        <f>TEXT(B293,"gggg")</f>
        <v>Perşembe</v>
      </c>
      <c r="C294" s="3" t="s">
        <v>7</v>
      </c>
      <c r="D294" s="2"/>
      <c r="E294" s="12" t="s">
        <v>22</v>
      </c>
      <c r="F294" s="1"/>
    </row>
    <row r="295" spans="1:6" x14ac:dyDescent="0.3">
      <c r="A295" s="151"/>
      <c r="B295" s="156"/>
      <c r="C295" s="3" t="s">
        <v>8</v>
      </c>
      <c r="D295" s="2"/>
      <c r="E295" s="1" t="s">
        <v>22</v>
      </c>
      <c r="F295" s="10"/>
    </row>
    <row r="296" spans="1:6" x14ac:dyDescent="0.3">
      <c r="A296" s="151"/>
      <c r="B296" s="156"/>
      <c r="C296" s="3" t="s">
        <v>9</v>
      </c>
      <c r="D296" s="2" t="s">
        <v>35</v>
      </c>
      <c r="E296" s="1" t="s">
        <v>406</v>
      </c>
      <c r="F296" s="1" t="s">
        <v>24</v>
      </c>
    </row>
    <row r="297" spans="1:6" x14ac:dyDescent="0.3">
      <c r="A297" s="151"/>
      <c r="B297" s="156"/>
      <c r="C297" s="3" t="s">
        <v>11</v>
      </c>
      <c r="D297" s="2" t="s">
        <v>35</v>
      </c>
      <c r="E297" s="1" t="s">
        <v>406</v>
      </c>
      <c r="F297" s="1" t="s">
        <v>24</v>
      </c>
    </row>
    <row r="298" spans="1:6" x14ac:dyDescent="0.3">
      <c r="A298" s="151"/>
      <c r="B298" s="156"/>
      <c r="C298" s="3" t="s">
        <v>13</v>
      </c>
      <c r="D298" s="172" t="s">
        <v>14</v>
      </c>
      <c r="E298" s="172"/>
      <c r="F298" s="172"/>
    </row>
    <row r="299" spans="1:6" ht="14.4" customHeight="1" x14ac:dyDescent="0.3">
      <c r="A299" s="151"/>
      <c r="B299" s="156"/>
      <c r="C299" s="3" t="s">
        <v>15</v>
      </c>
      <c r="D299" s="2" t="s">
        <v>46</v>
      </c>
      <c r="E299" s="1" t="s">
        <v>110</v>
      </c>
      <c r="F299" s="168" t="s">
        <v>494</v>
      </c>
    </row>
    <row r="300" spans="1:6" x14ac:dyDescent="0.3">
      <c r="A300" s="151"/>
      <c r="B300" s="156"/>
      <c r="C300" s="3" t="s">
        <v>16</v>
      </c>
      <c r="D300" s="2" t="s">
        <v>46</v>
      </c>
      <c r="E300" s="1" t="s">
        <v>110</v>
      </c>
      <c r="F300" s="169"/>
    </row>
    <row r="301" spans="1:6" x14ac:dyDescent="0.3">
      <c r="A301" s="151"/>
      <c r="B301" s="156"/>
      <c r="C301" s="3" t="s">
        <v>19</v>
      </c>
      <c r="D301" s="2" t="s">
        <v>46</v>
      </c>
      <c r="E301" s="1" t="s">
        <v>111</v>
      </c>
      <c r="F301" s="169"/>
    </row>
    <row r="302" spans="1:6" x14ac:dyDescent="0.3">
      <c r="A302" s="151"/>
      <c r="B302" s="156"/>
      <c r="C302" s="3" t="s">
        <v>20</v>
      </c>
      <c r="D302" s="2" t="s">
        <v>46</v>
      </c>
      <c r="E302" s="1" t="s">
        <v>111</v>
      </c>
      <c r="F302" s="170"/>
    </row>
    <row r="303" spans="1:6" x14ac:dyDescent="0.3">
      <c r="A303" s="151"/>
      <c r="B303" s="178">
        <f>B293+1</f>
        <v>45961</v>
      </c>
      <c r="C303" s="179"/>
      <c r="D303" s="179"/>
      <c r="E303" s="179"/>
      <c r="F303" s="179"/>
    </row>
    <row r="304" spans="1:6" ht="15" customHeight="1" x14ac:dyDescent="0.3">
      <c r="A304" s="151"/>
      <c r="B304" s="156" t="str">
        <f>TEXT(B303,"gggg")</f>
        <v>Cuma</v>
      </c>
      <c r="C304" s="3" t="s">
        <v>7</v>
      </c>
      <c r="D304" s="2" t="s">
        <v>35</v>
      </c>
      <c r="E304" s="1" t="s">
        <v>57</v>
      </c>
      <c r="F304" s="13"/>
    </row>
    <row r="305" spans="1:6" x14ac:dyDescent="0.3">
      <c r="A305" s="151"/>
      <c r="B305" s="156"/>
      <c r="C305" s="3" t="s">
        <v>8</v>
      </c>
      <c r="D305" s="2"/>
      <c r="E305" s="1" t="s">
        <v>22</v>
      </c>
      <c r="F305" s="13"/>
    </row>
    <row r="306" spans="1:6" x14ac:dyDescent="0.3">
      <c r="A306" s="151"/>
      <c r="B306" s="156"/>
      <c r="C306" s="3" t="s">
        <v>9</v>
      </c>
      <c r="D306" s="2" t="s">
        <v>35</v>
      </c>
      <c r="E306" s="1" t="s">
        <v>107</v>
      </c>
      <c r="F306" s="1" t="s">
        <v>44</v>
      </c>
    </row>
    <row r="307" spans="1:6" x14ac:dyDescent="0.3">
      <c r="A307" s="151"/>
      <c r="B307" s="156"/>
      <c r="C307" s="3" t="s">
        <v>11</v>
      </c>
      <c r="D307" s="2" t="s">
        <v>35</v>
      </c>
      <c r="E307" s="1" t="s">
        <v>107</v>
      </c>
      <c r="F307" s="1" t="s">
        <v>44</v>
      </c>
    </row>
    <row r="308" spans="1:6" x14ac:dyDescent="0.3">
      <c r="A308" s="151"/>
      <c r="B308" s="156"/>
      <c r="C308" s="3" t="s">
        <v>30</v>
      </c>
      <c r="D308" s="172" t="s">
        <v>14</v>
      </c>
      <c r="E308" s="172"/>
      <c r="F308" s="172"/>
    </row>
    <row r="309" spans="1:6" ht="30.6" customHeight="1" x14ac:dyDescent="0.3">
      <c r="A309" s="151"/>
      <c r="B309" s="156"/>
      <c r="C309" s="3" t="s">
        <v>31</v>
      </c>
      <c r="D309" s="2" t="s">
        <v>35</v>
      </c>
      <c r="E309" s="79" t="s">
        <v>116</v>
      </c>
      <c r="F309" s="1" t="s">
        <v>117</v>
      </c>
    </row>
    <row r="310" spans="1:6" ht="28.8" x14ac:dyDescent="0.3">
      <c r="A310" s="151"/>
      <c r="B310" s="156"/>
      <c r="C310" s="3" t="s">
        <v>32</v>
      </c>
      <c r="D310" s="2" t="s">
        <v>35</v>
      </c>
      <c r="E310" s="79" t="s">
        <v>116</v>
      </c>
      <c r="F310" s="1" t="s">
        <v>117</v>
      </c>
    </row>
    <row r="311" spans="1:6" x14ac:dyDescent="0.3">
      <c r="A311" s="151"/>
      <c r="B311" s="156"/>
      <c r="C311" s="3" t="s">
        <v>33</v>
      </c>
      <c r="D311" s="2"/>
      <c r="E311" s="14" t="s">
        <v>22</v>
      </c>
      <c r="F311" s="13"/>
    </row>
    <row r="312" spans="1:6" x14ac:dyDescent="0.3">
      <c r="A312" s="152"/>
      <c r="B312" s="156"/>
      <c r="C312" s="3" t="s">
        <v>34</v>
      </c>
      <c r="D312" s="2"/>
      <c r="E312" s="14" t="s">
        <v>22</v>
      </c>
      <c r="F312" s="13"/>
    </row>
    <row r="314" spans="1:6" x14ac:dyDescent="0.3">
      <c r="A314" s="3" t="s">
        <v>0</v>
      </c>
      <c r="B314" s="3" t="s">
        <v>1</v>
      </c>
      <c r="C314" s="4" t="s">
        <v>2</v>
      </c>
      <c r="D314" s="4" t="s">
        <v>3</v>
      </c>
      <c r="E314" s="4" t="s">
        <v>4</v>
      </c>
      <c r="F314" s="4" t="s">
        <v>5</v>
      </c>
    </row>
    <row r="315" spans="1:6" ht="15" customHeight="1" x14ac:dyDescent="0.3">
      <c r="A315" s="150" t="str">
        <f>MID(A263,1,SEARCH(".",A263,1)-1)+1&amp;". HAFTA"</f>
        <v>7. HAFTA</v>
      </c>
      <c r="B315" s="153">
        <f>B303+3</f>
        <v>45964</v>
      </c>
      <c r="C315" s="154"/>
      <c r="D315" s="154"/>
      <c r="E315" s="154"/>
      <c r="F315" s="155"/>
    </row>
    <row r="316" spans="1:6" ht="15" customHeight="1" x14ac:dyDescent="0.3">
      <c r="A316" s="151"/>
      <c r="B316" s="156" t="str">
        <f>TEXT(B315,"gggg")</f>
        <v>Pazartesi</v>
      </c>
      <c r="C316" s="3" t="s">
        <v>7</v>
      </c>
      <c r="D316" s="2" t="s">
        <v>35</v>
      </c>
      <c r="E316" s="1" t="s">
        <v>36</v>
      </c>
      <c r="F316" s="1" t="s">
        <v>37</v>
      </c>
    </row>
    <row r="317" spans="1:6" x14ac:dyDescent="0.3">
      <c r="A317" s="151"/>
      <c r="B317" s="156"/>
      <c r="C317" s="3" t="s">
        <v>8</v>
      </c>
      <c r="D317" s="2" t="s">
        <v>35</v>
      </c>
      <c r="E317" s="1" t="s">
        <v>36</v>
      </c>
      <c r="F317" s="1" t="s">
        <v>37</v>
      </c>
    </row>
    <row r="318" spans="1:6" x14ac:dyDescent="0.3">
      <c r="A318" s="151"/>
      <c r="B318" s="156"/>
      <c r="C318" s="3" t="s">
        <v>9</v>
      </c>
      <c r="D318" s="2"/>
      <c r="E318" s="1" t="s">
        <v>22</v>
      </c>
      <c r="F318" s="1"/>
    </row>
    <row r="319" spans="1:6" x14ac:dyDescent="0.3">
      <c r="A319" s="151"/>
      <c r="B319" s="156"/>
      <c r="C319" s="3" t="s">
        <v>11</v>
      </c>
      <c r="D319" s="2" t="s">
        <v>35</v>
      </c>
      <c r="E319" s="1" t="s">
        <v>118</v>
      </c>
      <c r="F319" s="1" t="s">
        <v>479</v>
      </c>
    </row>
    <row r="320" spans="1:6" x14ac:dyDescent="0.3">
      <c r="A320" s="151"/>
      <c r="B320" s="156"/>
      <c r="C320" s="3" t="s">
        <v>13</v>
      </c>
      <c r="D320" s="157" t="s">
        <v>14</v>
      </c>
      <c r="E320" s="158"/>
      <c r="F320" s="159"/>
    </row>
    <row r="321" spans="1:11" x14ac:dyDescent="0.3">
      <c r="A321" s="151"/>
      <c r="B321" s="156"/>
      <c r="C321" s="3" t="s">
        <v>15</v>
      </c>
      <c r="D321" s="2" t="s">
        <v>35</v>
      </c>
      <c r="E321" s="9" t="s">
        <v>119</v>
      </c>
      <c r="F321" s="1" t="s">
        <v>106</v>
      </c>
    </row>
    <row r="322" spans="1:11" x14ac:dyDescent="0.3">
      <c r="A322" s="151"/>
      <c r="B322" s="156"/>
      <c r="C322" s="3" t="s">
        <v>16</v>
      </c>
      <c r="D322" s="2" t="s">
        <v>35</v>
      </c>
      <c r="E322" s="10" t="s">
        <v>113</v>
      </c>
      <c r="F322" s="10" t="s">
        <v>44</v>
      </c>
    </row>
    <row r="323" spans="1:11" x14ac:dyDescent="0.3">
      <c r="A323" s="151"/>
      <c r="B323" s="156"/>
      <c r="C323" s="3" t="s">
        <v>19</v>
      </c>
      <c r="D323" s="2" t="s">
        <v>35</v>
      </c>
      <c r="E323" s="10" t="s">
        <v>113</v>
      </c>
      <c r="F323" s="10" t="s">
        <v>44</v>
      </c>
    </row>
    <row r="324" spans="1:11" x14ac:dyDescent="0.3">
      <c r="A324" s="151"/>
      <c r="B324" s="156"/>
      <c r="C324" s="3" t="s">
        <v>20</v>
      </c>
      <c r="D324" s="2"/>
      <c r="E324" s="14" t="s">
        <v>22</v>
      </c>
      <c r="F324" s="13"/>
    </row>
    <row r="325" spans="1:11" x14ac:dyDescent="0.3">
      <c r="A325" s="151"/>
      <c r="B325" s="153">
        <f>B315+1</f>
        <v>45965</v>
      </c>
      <c r="C325" s="154"/>
      <c r="D325" s="154"/>
      <c r="E325" s="154"/>
      <c r="F325" s="155"/>
    </row>
    <row r="326" spans="1:11" ht="15" customHeight="1" x14ac:dyDescent="0.3">
      <c r="A326" s="151"/>
      <c r="B326" s="156" t="str">
        <f>TEXT(B325,"gggg")</f>
        <v>Salı</v>
      </c>
      <c r="C326" s="3" t="s">
        <v>7</v>
      </c>
      <c r="D326" s="2" t="s">
        <v>35</v>
      </c>
      <c r="E326" s="1" t="s">
        <v>42</v>
      </c>
      <c r="F326" s="1" t="s">
        <v>37</v>
      </c>
    </row>
    <row r="327" spans="1:11" x14ac:dyDescent="0.3">
      <c r="A327" s="151"/>
      <c r="B327" s="156"/>
      <c r="C327" s="3" t="s">
        <v>8</v>
      </c>
      <c r="D327" s="2" t="s">
        <v>35</v>
      </c>
      <c r="E327" s="1" t="s">
        <v>42</v>
      </c>
      <c r="F327" s="1" t="s">
        <v>37</v>
      </c>
    </row>
    <row r="328" spans="1:11" x14ac:dyDescent="0.3">
      <c r="A328" s="151"/>
      <c r="B328" s="156"/>
      <c r="C328" s="3" t="s">
        <v>9</v>
      </c>
      <c r="E328" t="s">
        <v>22</v>
      </c>
      <c r="I328" s="5"/>
      <c r="J328" s="138"/>
      <c r="K328" s="6"/>
    </row>
    <row r="329" spans="1:11" x14ac:dyDescent="0.3">
      <c r="A329" s="151"/>
      <c r="B329" s="156"/>
      <c r="C329" s="3" t="s">
        <v>11</v>
      </c>
      <c r="D329" s="2" t="s">
        <v>35</v>
      </c>
      <c r="E329" s="14" t="s">
        <v>407</v>
      </c>
      <c r="F329" s="1" t="s">
        <v>24</v>
      </c>
    </row>
    <row r="330" spans="1:11" x14ac:dyDescent="0.3">
      <c r="A330" s="151"/>
      <c r="B330" s="156"/>
      <c r="C330" s="3" t="s">
        <v>13</v>
      </c>
      <c r="D330" s="157" t="s">
        <v>14</v>
      </c>
      <c r="E330" s="158"/>
      <c r="F330" s="159"/>
    </row>
    <row r="331" spans="1:11" x14ac:dyDescent="0.3">
      <c r="A331" s="151"/>
      <c r="B331" s="156"/>
      <c r="C331" s="3" t="s">
        <v>15</v>
      </c>
      <c r="D331" s="2" t="s">
        <v>35</v>
      </c>
      <c r="E331" s="1" t="s">
        <v>385</v>
      </c>
      <c r="F331" s="1" t="s">
        <v>117</v>
      </c>
    </row>
    <row r="332" spans="1:11" x14ac:dyDescent="0.3">
      <c r="A332" s="151"/>
      <c r="B332" s="156"/>
      <c r="C332" s="3" t="s">
        <v>16</v>
      </c>
      <c r="D332" s="2" t="s">
        <v>35</v>
      </c>
      <c r="E332" s="1" t="s">
        <v>112</v>
      </c>
      <c r="F332" s="1" t="s">
        <v>62</v>
      </c>
    </row>
    <row r="333" spans="1:11" x14ac:dyDescent="0.3">
      <c r="A333" s="151"/>
      <c r="B333" s="156"/>
      <c r="C333" s="3" t="s">
        <v>19</v>
      </c>
      <c r="D333" s="2" t="s">
        <v>35</v>
      </c>
      <c r="E333" s="1" t="s">
        <v>112</v>
      </c>
      <c r="F333" s="1" t="s">
        <v>62</v>
      </c>
    </row>
    <row r="334" spans="1:11" x14ac:dyDescent="0.3">
      <c r="A334" s="151"/>
      <c r="B334" s="156"/>
      <c r="C334" s="3" t="s">
        <v>20</v>
      </c>
      <c r="D334" s="2"/>
      <c r="E334" s="10" t="s">
        <v>22</v>
      </c>
      <c r="F334" s="10"/>
    </row>
    <row r="335" spans="1:11" x14ac:dyDescent="0.3">
      <c r="A335" s="151"/>
      <c r="B335" s="153">
        <f>B325+1</f>
        <v>45966</v>
      </c>
      <c r="C335" s="154"/>
      <c r="D335" s="154"/>
      <c r="E335" s="154"/>
      <c r="F335" s="155"/>
    </row>
    <row r="336" spans="1:11" ht="15" customHeight="1" x14ac:dyDescent="0.3">
      <c r="A336" s="151"/>
      <c r="B336" s="156" t="str">
        <f>TEXT(B335,"gggg")</f>
        <v>Çarşamba</v>
      </c>
      <c r="C336" s="3" t="s">
        <v>7</v>
      </c>
      <c r="D336" s="2" t="s">
        <v>35</v>
      </c>
      <c r="E336" s="1" t="s">
        <v>50</v>
      </c>
      <c r="F336" s="1" t="s">
        <v>37</v>
      </c>
    </row>
    <row r="337" spans="1:11" x14ac:dyDescent="0.3">
      <c r="A337" s="151"/>
      <c r="B337" s="156"/>
      <c r="C337" s="3" t="s">
        <v>8</v>
      </c>
      <c r="D337" s="2" t="s">
        <v>35</v>
      </c>
      <c r="E337" s="1" t="s">
        <v>50</v>
      </c>
      <c r="F337" s="1" t="s">
        <v>37</v>
      </c>
    </row>
    <row r="338" spans="1:11" x14ac:dyDescent="0.3">
      <c r="A338" s="151"/>
      <c r="B338" s="156"/>
      <c r="C338" s="3" t="s">
        <v>9</v>
      </c>
      <c r="D338" s="2" t="s">
        <v>35</v>
      </c>
      <c r="E338" s="1" t="s">
        <v>115</v>
      </c>
      <c r="F338" s="1" t="s">
        <v>480</v>
      </c>
    </row>
    <row r="339" spans="1:11" x14ac:dyDescent="0.3">
      <c r="A339" s="151"/>
      <c r="B339" s="156"/>
      <c r="C339" s="3" t="s">
        <v>11</v>
      </c>
      <c r="D339" s="2" t="s">
        <v>35</v>
      </c>
      <c r="E339" s="1" t="s">
        <v>115</v>
      </c>
      <c r="F339" s="1" t="s">
        <v>480</v>
      </c>
    </row>
    <row r="340" spans="1:11" x14ac:dyDescent="0.3">
      <c r="A340" s="151"/>
      <c r="B340" s="156"/>
      <c r="C340" s="3" t="s">
        <v>13</v>
      </c>
      <c r="D340" s="157" t="s">
        <v>14</v>
      </c>
      <c r="E340" s="158"/>
      <c r="F340" s="159"/>
    </row>
    <row r="341" spans="1:11" x14ac:dyDescent="0.3">
      <c r="A341" s="151"/>
      <c r="B341" s="156"/>
      <c r="C341" s="3" t="s">
        <v>15</v>
      </c>
      <c r="D341" s="2" t="s">
        <v>35</v>
      </c>
      <c r="E341" s="1" t="s">
        <v>53</v>
      </c>
      <c r="F341" s="1"/>
    </row>
    <row r="342" spans="1:11" x14ac:dyDescent="0.3">
      <c r="A342" s="151"/>
      <c r="B342" s="156"/>
      <c r="C342" s="3" t="s">
        <v>16</v>
      </c>
      <c r="D342" s="2" t="s">
        <v>35</v>
      </c>
      <c r="E342" s="1" t="s">
        <v>59</v>
      </c>
      <c r="F342" s="1"/>
    </row>
    <row r="343" spans="1:11" x14ac:dyDescent="0.3">
      <c r="A343" s="151"/>
      <c r="B343" s="156"/>
      <c r="C343" s="3" t="s">
        <v>19</v>
      </c>
      <c r="D343" s="2" t="s">
        <v>35</v>
      </c>
      <c r="E343" s="1" t="s">
        <v>477</v>
      </c>
      <c r="F343" s="1" t="s">
        <v>147</v>
      </c>
    </row>
    <row r="344" spans="1:11" x14ac:dyDescent="0.3">
      <c r="A344" s="151"/>
      <c r="B344" s="156"/>
      <c r="C344" s="3" t="s">
        <v>20</v>
      </c>
      <c r="D344" s="5" t="s">
        <v>35</v>
      </c>
      <c r="E344" t="s">
        <v>477</v>
      </c>
      <c r="F344" t="s">
        <v>147</v>
      </c>
    </row>
    <row r="345" spans="1:11" x14ac:dyDescent="0.3">
      <c r="A345" s="151"/>
      <c r="B345" s="153">
        <f>B335+1</f>
        <v>45967</v>
      </c>
      <c r="C345" s="154"/>
      <c r="D345" s="154"/>
      <c r="E345" s="154"/>
      <c r="F345" s="155"/>
    </row>
    <row r="346" spans="1:11" ht="15" customHeight="1" x14ac:dyDescent="0.3">
      <c r="A346" s="151"/>
      <c r="B346" s="156" t="str">
        <f>TEXT(B345,"gggg")</f>
        <v>Perşembe</v>
      </c>
      <c r="C346" s="3" t="s">
        <v>7</v>
      </c>
      <c r="D346" s="2"/>
      <c r="E346" s="1" t="s">
        <v>22</v>
      </c>
      <c r="F346" s="1"/>
    </row>
    <row r="347" spans="1:11" x14ac:dyDescent="0.3">
      <c r="A347" s="151"/>
      <c r="B347" s="156"/>
      <c r="C347" s="3" t="s">
        <v>8</v>
      </c>
      <c r="D347" s="2"/>
      <c r="E347" s="10" t="s">
        <v>22</v>
      </c>
      <c r="F347" s="1"/>
    </row>
    <row r="348" spans="1:11" x14ac:dyDescent="0.3">
      <c r="A348" s="151"/>
      <c r="B348" s="156"/>
      <c r="C348" s="3" t="s">
        <v>9</v>
      </c>
      <c r="D348" s="2" t="s">
        <v>35</v>
      </c>
      <c r="E348" s="1" t="s">
        <v>477</v>
      </c>
      <c r="F348" s="1" t="s">
        <v>147</v>
      </c>
    </row>
    <row r="349" spans="1:11" ht="28.8" x14ac:dyDescent="0.3">
      <c r="A349" s="151"/>
      <c r="B349" s="156"/>
      <c r="C349" s="147" t="s">
        <v>11</v>
      </c>
      <c r="D349" s="48" t="s">
        <v>35</v>
      </c>
      <c r="E349" s="81" t="s">
        <v>104</v>
      </c>
      <c r="F349" s="47" t="s">
        <v>559</v>
      </c>
      <c r="I349" s="5"/>
      <c r="J349" s="6"/>
      <c r="K349" s="171"/>
    </row>
    <row r="350" spans="1:11" x14ac:dyDescent="0.3">
      <c r="A350" s="151"/>
      <c r="B350" s="156"/>
      <c r="C350" s="3" t="s">
        <v>13</v>
      </c>
      <c r="D350" s="157" t="s">
        <v>14</v>
      </c>
      <c r="E350" s="158"/>
      <c r="F350" s="159"/>
      <c r="I350" s="5"/>
      <c r="J350" s="6"/>
      <c r="K350" s="171"/>
    </row>
    <row r="351" spans="1:11" ht="14.4" customHeight="1" x14ac:dyDescent="0.3">
      <c r="A351" s="151"/>
      <c r="B351" s="156"/>
      <c r="C351" s="3" t="s">
        <v>15</v>
      </c>
      <c r="D351" s="2" t="s">
        <v>35</v>
      </c>
      <c r="E351" s="1" t="s">
        <v>122</v>
      </c>
      <c r="F351" s="1" t="s">
        <v>62</v>
      </c>
      <c r="I351" s="5"/>
      <c r="J351" s="6"/>
      <c r="K351" s="171"/>
    </row>
    <row r="352" spans="1:11" x14ac:dyDescent="0.3">
      <c r="A352" s="151"/>
      <c r="B352" s="156"/>
      <c r="C352" s="3" t="s">
        <v>16</v>
      </c>
      <c r="D352" s="2" t="s">
        <v>35</v>
      </c>
      <c r="E352" s="1" t="s">
        <v>122</v>
      </c>
      <c r="F352" s="1" t="s">
        <v>62</v>
      </c>
      <c r="I352" s="5"/>
      <c r="J352" s="6"/>
      <c r="K352" s="171"/>
    </row>
    <row r="353" spans="1:6" ht="14.4" customHeight="1" x14ac:dyDescent="0.3">
      <c r="A353" s="151"/>
      <c r="B353" s="156"/>
      <c r="C353" s="146" t="s">
        <v>19</v>
      </c>
      <c r="D353" s="134" t="s">
        <v>35</v>
      </c>
      <c r="E353" s="133" t="s">
        <v>543</v>
      </c>
      <c r="F353" s="173" t="s">
        <v>544</v>
      </c>
    </row>
    <row r="354" spans="1:6" x14ac:dyDescent="0.3">
      <c r="A354" s="151"/>
      <c r="B354" s="156"/>
      <c r="C354" s="146" t="s">
        <v>20</v>
      </c>
      <c r="D354" s="134" t="s">
        <v>35</v>
      </c>
      <c r="E354" s="133" t="s">
        <v>543</v>
      </c>
      <c r="F354" s="174"/>
    </row>
    <row r="355" spans="1:6" x14ac:dyDescent="0.3">
      <c r="A355" s="151"/>
      <c r="B355" s="153">
        <f>B345+1</f>
        <v>45968</v>
      </c>
      <c r="C355" s="154"/>
      <c r="D355" s="154"/>
      <c r="E355" s="154"/>
      <c r="F355" s="155"/>
    </row>
    <row r="356" spans="1:6" ht="15" customHeight="1" x14ac:dyDescent="0.3">
      <c r="A356" s="151"/>
      <c r="B356" s="156" t="str">
        <f>TEXT(B355,"gggg")</f>
        <v>Cuma</v>
      </c>
      <c r="C356" s="3" t="s">
        <v>7</v>
      </c>
      <c r="D356" s="2" t="s">
        <v>35</v>
      </c>
      <c r="E356" s="1" t="s">
        <v>57</v>
      </c>
      <c r="F356" s="1"/>
    </row>
    <row r="357" spans="1:6" x14ac:dyDescent="0.3">
      <c r="A357" s="151"/>
      <c r="B357" s="156"/>
      <c r="C357" s="3" t="s">
        <v>8</v>
      </c>
      <c r="D357" s="2"/>
      <c r="E357" s="1" t="s">
        <v>22</v>
      </c>
      <c r="F357" s="1"/>
    </row>
    <row r="358" spans="1:6" x14ac:dyDescent="0.3">
      <c r="A358" s="151"/>
      <c r="B358" s="156"/>
      <c r="C358" s="3" t="s">
        <v>9</v>
      </c>
      <c r="D358" s="2"/>
      <c r="E358" s="1" t="s">
        <v>22</v>
      </c>
      <c r="F358" s="1"/>
    </row>
    <row r="359" spans="1:6" x14ac:dyDescent="0.3">
      <c r="A359" s="151"/>
      <c r="B359" s="156"/>
      <c r="C359" s="3" t="s">
        <v>11</v>
      </c>
      <c r="D359" s="2"/>
      <c r="E359" s="1" t="s">
        <v>22</v>
      </c>
      <c r="F359" s="1"/>
    </row>
    <row r="360" spans="1:6" x14ac:dyDescent="0.3">
      <c r="A360" s="151"/>
      <c r="B360" s="156"/>
      <c r="C360" s="3" t="s">
        <v>30</v>
      </c>
      <c r="D360" s="157" t="s">
        <v>14</v>
      </c>
      <c r="E360" s="158"/>
      <c r="F360" s="159"/>
    </row>
    <row r="361" spans="1:6" ht="14.4" customHeight="1" x14ac:dyDescent="0.3">
      <c r="A361" s="151"/>
      <c r="B361" s="156"/>
      <c r="C361" s="3" t="s">
        <v>31</v>
      </c>
      <c r="D361" s="2" t="s">
        <v>46</v>
      </c>
      <c r="E361" s="1" t="s">
        <v>120</v>
      </c>
      <c r="F361" s="168" t="s">
        <v>494</v>
      </c>
    </row>
    <row r="362" spans="1:6" x14ac:dyDescent="0.3">
      <c r="A362" s="151"/>
      <c r="B362" s="156"/>
      <c r="C362" s="3" t="s">
        <v>32</v>
      </c>
      <c r="D362" s="2" t="s">
        <v>46</v>
      </c>
      <c r="E362" s="1" t="s">
        <v>120</v>
      </c>
      <c r="F362" s="169"/>
    </row>
    <row r="363" spans="1:6" x14ac:dyDescent="0.3">
      <c r="A363" s="151"/>
      <c r="B363" s="156"/>
      <c r="C363" s="3" t="s">
        <v>33</v>
      </c>
      <c r="D363" s="2" t="s">
        <v>46</v>
      </c>
      <c r="E363" s="1" t="s">
        <v>121</v>
      </c>
      <c r="F363" s="169"/>
    </row>
    <row r="364" spans="1:6" x14ac:dyDescent="0.3">
      <c r="A364" s="152"/>
      <c r="B364" s="156"/>
      <c r="C364" s="3" t="s">
        <v>34</v>
      </c>
      <c r="D364" s="2" t="s">
        <v>46</v>
      </c>
      <c r="E364" s="1" t="s">
        <v>121</v>
      </c>
      <c r="F364" s="170"/>
    </row>
    <row r="365" spans="1:6" x14ac:dyDescent="0.3">
      <c r="F365" s="135"/>
    </row>
    <row r="366" spans="1:6" x14ac:dyDescent="0.3">
      <c r="A366" s="3" t="s">
        <v>0</v>
      </c>
      <c r="B366" s="3" t="s">
        <v>1</v>
      </c>
      <c r="C366" s="4" t="s">
        <v>2</v>
      </c>
      <c r="D366" s="4" t="s">
        <v>3</v>
      </c>
      <c r="E366" s="4" t="s">
        <v>4</v>
      </c>
      <c r="F366" s="4" t="s">
        <v>5</v>
      </c>
    </row>
    <row r="367" spans="1:6" ht="15" customHeight="1" x14ac:dyDescent="0.3">
      <c r="A367" s="150" t="str">
        <f>MID(A315,1,SEARCH(".",A315,1)-1)+1&amp;". HAFTA"</f>
        <v>8. HAFTA</v>
      </c>
      <c r="B367" s="153">
        <f>B355+3</f>
        <v>45971</v>
      </c>
      <c r="C367" s="154"/>
      <c r="D367" s="154"/>
      <c r="E367" s="154"/>
      <c r="F367" s="155"/>
    </row>
    <row r="368" spans="1:6" ht="15" customHeight="1" x14ac:dyDescent="0.3">
      <c r="A368" s="151"/>
      <c r="B368" s="156" t="str">
        <f>TEXT(B367,"gggg")</f>
        <v>Pazartesi</v>
      </c>
      <c r="C368" s="3" t="s">
        <v>7</v>
      </c>
      <c r="D368" s="2" t="s">
        <v>35</v>
      </c>
      <c r="E368" s="1" t="s">
        <v>36</v>
      </c>
      <c r="F368" s="1" t="s">
        <v>37</v>
      </c>
    </row>
    <row r="369" spans="1:9" x14ac:dyDescent="0.3">
      <c r="A369" s="151"/>
      <c r="B369" s="156"/>
      <c r="C369" s="3" t="s">
        <v>8</v>
      </c>
      <c r="D369" s="2" t="s">
        <v>35</v>
      </c>
      <c r="E369" s="1" t="s">
        <v>36</v>
      </c>
      <c r="F369" s="1" t="s">
        <v>37</v>
      </c>
    </row>
    <row r="370" spans="1:9" x14ac:dyDescent="0.3">
      <c r="A370" s="151"/>
      <c r="B370" s="156"/>
      <c r="C370" s="3" t="s">
        <v>9</v>
      </c>
      <c r="D370" s="2" t="s">
        <v>35</v>
      </c>
      <c r="E370" s="1" t="s">
        <v>123</v>
      </c>
      <c r="F370" s="1" t="s">
        <v>479</v>
      </c>
    </row>
    <row r="371" spans="1:9" x14ac:dyDescent="0.3">
      <c r="A371" s="151"/>
      <c r="B371" s="156"/>
      <c r="C371" s="3" t="s">
        <v>11</v>
      </c>
      <c r="D371" s="2"/>
      <c r="E371" s="1" t="s">
        <v>22</v>
      </c>
      <c r="F371" s="1"/>
    </row>
    <row r="372" spans="1:9" x14ac:dyDescent="0.3">
      <c r="A372" s="151"/>
      <c r="B372" s="156"/>
      <c r="C372" s="3" t="s">
        <v>13</v>
      </c>
      <c r="D372" s="157" t="s">
        <v>14</v>
      </c>
      <c r="E372" s="158"/>
      <c r="F372" s="159"/>
    </row>
    <row r="373" spans="1:9" ht="14.4" customHeight="1" x14ac:dyDescent="0.3">
      <c r="A373" s="151"/>
      <c r="B373" s="156"/>
      <c r="C373" s="3" t="s">
        <v>15</v>
      </c>
      <c r="D373" s="2" t="s">
        <v>46</v>
      </c>
      <c r="E373" s="1" t="s">
        <v>124</v>
      </c>
      <c r="F373" s="165" t="s">
        <v>524</v>
      </c>
    </row>
    <row r="374" spans="1:9" x14ac:dyDescent="0.3">
      <c r="A374" s="151"/>
      <c r="B374" s="156"/>
      <c r="C374" s="3" t="s">
        <v>16</v>
      </c>
      <c r="D374" s="2" t="s">
        <v>46</v>
      </c>
      <c r="E374" s="1" t="s">
        <v>124</v>
      </c>
      <c r="F374" s="166"/>
    </row>
    <row r="375" spans="1:9" x14ac:dyDescent="0.3">
      <c r="A375" s="151"/>
      <c r="B375" s="156"/>
      <c r="C375" s="3" t="s">
        <v>19</v>
      </c>
      <c r="D375" s="2" t="s">
        <v>46</v>
      </c>
      <c r="E375" s="1" t="s">
        <v>125</v>
      </c>
      <c r="F375" s="166"/>
    </row>
    <row r="376" spans="1:9" x14ac:dyDescent="0.3">
      <c r="A376" s="151"/>
      <c r="B376" s="156"/>
      <c r="C376" s="3" t="s">
        <v>20</v>
      </c>
      <c r="D376" s="2" t="s">
        <v>46</v>
      </c>
      <c r="E376" s="1" t="s">
        <v>125</v>
      </c>
      <c r="F376" s="167"/>
    </row>
    <row r="377" spans="1:9" x14ac:dyDescent="0.3">
      <c r="A377" s="151"/>
      <c r="B377" s="153">
        <f>B367+1</f>
        <v>45972</v>
      </c>
      <c r="C377" s="154"/>
      <c r="D377" s="154"/>
      <c r="E377" s="154"/>
      <c r="F377" s="155"/>
    </row>
    <row r="378" spans="1:9" ht="15" customHeight="1" x14ac:dyDescent="0.3">
      <c r="A378" s="151"/>
      <c r="B378" s="156" t="str">
        <f>TEXT(B377,"gggg")</f>
        <v>Salı</v>
      </c>
      <c r="C378" s="3" t="s">
        <v>7</v>
      </c>
      <c r="D378" s="2" t="s">
        <v>35</v>
      </c>
      <c r="E378" s="1" t="s">
        <v>42</v>
      </c>
      <c r="F378" s="1" t="s">
        <v>37</v>
      </c>
    </row>
    <row r="379" spans="1:9" x14ac:dyDescent="0.3">
      <c r="A379" s="151"/>
      <c r="B379" s="156"/>
      <c r="C379" s="3" t="s">
        <v>8</v>
      </c>
      <c r="D379" s="2" t="s">
        <v>35</v>
      </c>
      <c r="E379" s="1" t="s">
        <v>42</v>
      </c>
      <c r="F379" s="1" t="s">
        <v>37</v>
      </c>
      <c r="I379" s="6"/>
    </row>
    <row r="380" spans="1:9" x14ac:dyDescent="0.3">
      <c r="A380" s="151"/>
      <c r="B380" s="156"/>
      <c r="C380" s="3" t="s">
        <v>9</v>
      </c>
      <c r="D380" s="2"/>
      <c r="E380" s="1" t="s">
        <v>22</v>
      </c>
      <c r="F380" s="1"/>
      <c r="I380" s="6"/>
    </row>
    <row r="381" spans="1:9" x14ac:dyDescent="0.3">
      <c r="A381" s="151"/>
      <c r="B381" s="156"/>
      <c r="C381" s="3" t="s">
        <v>11</v>
      </c>
      <c r="D381" s="2" t="s">
        <v>35</v>
      </c>
      <c r="E381" s="1" t="s">
        <v>384</v>
      </c>
      <c r="F381" s="1" t="s">
        <v>106</v>
      </c>
    </row>
    <row r="382" spans="1:9" x14ac:dyDescent="0.3">
      <c r="A382" s="151"/>
      <c r="B382" s="156"/>
      <c r="C382" s="3" t="s">
        <v>13</v>
      </c>
      <c r="D382" s="157" t="s">
        <v>14</v>
      </c>
      <c r="E382" s="158"/>
      <c r="F382" s="159"/>
    </row>
    <row r="383" spans="1:9" x14ac:dyDescent="0.3">
      <c r="A383" s="151"/>
      <c r="B383" s="156"/>
      <c r="C383" s="147" t="s">
        <v>15</v>
      </c>
      <c r="D383" s="48" t="s">
        <v>35</v>
      </c>
      <c r="E383" s="47" t="s">
        <v>126</v>
      </c>
      <c r="F383" s="47" t="s">
        <v>549</v>
      </c>
    </row>
    <row r="384" spans="1:9" x14ac:dyDescent="0.3">
      <c r="A384" s="151"/>
      <c r="B384" s="156"/>
      <c r="C384" s="3" t="s">
        <v>16</v>
      </c>
      <c r="D384" s="2" t="s">
        <v>35</v>
      </c>
      <c r="E384" s="1" t="s">
        <v>127</v>
      </c>
      <c r="F384" s="1" t="s">
        <v>74</v>
      </c>
    </row>
    <row r="385" spans="1:6" x14ac:dyDescent="0.3">
      <c r="A385" s="151"/>
      <c r="B385" s="156"/>
      <c r="C385" s="3" t="s">
        <v>19</v>
      </c>
      <c r="D385" s="2"/>
      <c r="E385" s="9" t="s">
        <v>22</v>
      </c>
      <c r="F385" s="9"/>
    </row>
    <row r="386" spans="1:6" x14ac:dyDescent="0.3">
      <c r="A386" s="151"/>
      <c r="B386" s="156"/>
      <c r="C386" s="3" t="s">
        <v>20</v>
      </c>
      <c r="D386" s="2"/>
      <c r="E386" s="9" t="s">
        <v>22</v>
      </c>
      <c r="F386" s="9"/>
    </row>
    <row r="387" spans="1:6" x14ac:dyDescent="0.3">
      <c r="A387" s="151"/>
      <c r="B387" s="153">
        <f>B377+1</f>
        <v>45973</v>
      </c>
      <c r="C387" s="154"/>
      <c r="D387" s="154"/>
      <c r="E387" s="154"/>
      <c r="F387" s="155"/>
    </row>
    <row r="388" spans="1:6" ht="15" customHeight="1" x14ac:dyDescent="0.3">
      <c r="A388" s="151"/>
      <c r="B388" s="156" t="str">
        <f>TEXT(B387,"gggg")</f>
        <v>Çarşamba</v>
      </c>
      <c r="C388" s="3" t="s">
        <v>7</v>
      </c>
      <c r="D388" s="2" t="s">
        <v>35</v>
      </c>
      <c r="E388" s="1" t="s">
        <v>50</v>
      </c>
      <c r="F388" s="1" t="s">
        <v>37</v>
      </c>
    </row>
    <row r="389" spans="1:6" x14ac:dyDescent="0.3">
      <c r="A389" s="151"/>
      <c r="B389" s="156"/>
      <c r="C389" s="3" t="s">
        <v>8</v>
      </c>
      <c r="D389" s="2" t="s">
        <v>35</v>
      </c>
      <c r="E389" s="1" t="s">
        <v>50</v>
      </c>
      <c r="F389" s="1" t="s">
        <v>37</v>
      </c>
    </row>
    <row r="390" spans="1:6" x14ac:dyDescent="0.3">
      <c r="A390" s="151"/>
      <c r="B390" s="156"/>
      <c r="C390" s="3" t="s">
        <v>9</v>
      </c>
      <c r="D390" s="2" t="s">
        <v>35</v>
      </c>
      <c r="E390" s="10" t="s">
        <v>130</v>
      </c>
      <c r="F390" s="1" t="s">
        <v>492</v>
      </c>
    </row>
    <row r="391" spans="1:6" x14ac:dyDescent="0.3">
      <c r="A391" s="151"/>
      <c r="B391" s="156"/>
      <c r="C391" s="3" t="s">
        <v>11</v>
      </c>
      <c r="D391" s="2" t="s">
        <v>35</v>
      </c>
      <c r="E391" s="10" t="s">
        <v>131</v>
      </c>
      <c r="F391" s="1" t="s">
        <v>74</v>
      </c>
    </row>
    <row r="392" spans="1:6" x14ac:dyDescent="0.3">
      <c r="A392" s="151"/>
      <c r="B392" s="156"/>
      <c r="C392" s="3" t="s">
        <v>13</v>
      </c>
      <c r="D392" s="157" t="s">
        <v>14</v>
      </c>
      <c r="E392" s="158"/>
      <c r="F392" s="159"/>
    </row>
    <row r="393" spans="1:6" x14ac:dyDescent="0.3">
      <c r="A393" s="151"/>
      <c r="B393" s="156"/>
      <c r="C393" s="3" t="s">
        <v>15</v>
      </c>
      <c r="D393" s="2" t="s">
        <v>35</v>
      </c>
      <c r="E393" s="1" t="s">
        <v>53</v>
      </c>
      <c r="F393" s="1"/>
    </row>
    <row r="394" spans="1:6" x14ac:dyDescent="0.3">
      <c r="A394" s="151"/>
      <c r="B394" s="156"/>
      <c r="C394" s="3" t="s">
        <v>16</v>
      </c>
      <c r="D394" s="2" t="s">
        <v>35</v>
      </c>
      <c r="E394" s="10" t="s">
        <v>59</v>
      </c>
      <c r="F394" s="117"/>
    </row>
    <row r="395" spans="1:6" x14ac:dyDescent="0.3">
      <c r="A395" s="151"/>
      <c r="B395" s="156"/>
      <c r="C395" s="146" t="s">
        <v>19</v>
      </c>
      <c r="D395" s="49" t="s">
        <v>35</v>
      </c>
      <c r="E395" s="59" t="s">
        <v>136</v>
      </c>
      <c r="F395" s="118" t="s">
        <v>589</v>
      </c>
    </row>
    <row r="396" spans="1:6" x14ac:dyDescent="0.3">
      <c r="A396" s="151"/>
      <c r="B396" s="156"/>
      <c r="C396" s="146" t="s">
        <v>20</v>
      </c>
      <c r="D396" s="49" t="s">
        <v>35</v>
      </c>
      <c r="E396" s="59" t="s">
        <v>136</v>
      </c>
      <c r="F396" s="118" t="s">
        <v>589</v>
      </c>
    </row>
    <row r="397" spans="1:6" x14ac:dyDescent="0.3">
      <c r="A397" s="151"/>
      <c r="B397" s="153">
        <f>B387+1</f>
        <v>45974</v>
      </c>
      <c r="C397" s="154"/>
      <c r="D397" s="154"/>
      <c r="E397" s="154"/>
      <c r="F397" s="155"/>
    </row>
    <row r="398" spans="1:6" ht="15" customHeight="1" x14ac:dyDescent="0.3">
      <c r="A398" s="151"/>
      <c r="B398" s="156" t="str">
        <f>TEXT(B397,"gggg")</f>
        <v>Perşembe</v>
      </c>
      <c r="C398" s="3" t="s">
        <v>7</v>
      </c>
      <c r="D398" s="2"/>
      <c r="E398" s="1" t="s">
        <v>22</v>
      </c>
      <c r="F398" s="1"/>
    </row>
    <row r="399" spans="1:6" x14ac:dyDescent="0.3">
      <c r="A399" s="151"/>
      <c r="B399" s="156"/>
      <c r="C399" s="3" t="s">
        <v>8</v>
      </c>
      <c r="D399" s="2" t="s">
        <v>35</v>
      </c>
      <c r="E399" s="1" t="s">
        <v>132</v>
      </c>
      <c r="F399" s="1" t="s">
        <v>85</v>
      </c>
    </row>
    <row r="400" spans="1:6" x14ac:dyDescent="0.3">
      <c r="A400" s="151"/>
      <c r="B400" s="156"/>
      <c r="C400" s="3" t="s">
        <v>9</v>
      </c>
      <c r="D400" s="2" t="s">
        <v>35</v>
      </c>
      <c r="E400" s="1" t="s">
        <v>132</v>
      </c>
      <c r="F400" s="1" t="s">
        <v>85</v>
      </c>
    </row>
    <row r="401" spans="1:6" x14ac:dyDescent="0.3">
      <c r="A401" s="151"/>
      <c r="B401" s="156"/>
      <c r="C401" s="3" t="s">
        <v>11</v>
      </c>
      <c r="D401" s="2" t="s">
        <v>35</v>
      </c>
      <c r="E401" s="1" t="s">
        <v>132</v>
      </c>
      <c r="F401" s="1" t="s">
        <v>85</v>
      </c>
    </row>
    <row r="402" spans="1:6" x14ac:dyDescent="0.3">
      <c r="A402" s="151"/>
      <c r="B402" s="156"/>
      <c r="C402" s="3" t="s">
        <v>13</v>
      </c>
      <c r="D402" s="157" t="s">
        <v>14</v>
      </c>
      <c r="E402" s="158"/>
      <c r="F402" s="159"/>
    </row>
    <row r="403" spans="1:6" ht="14.4" customHeight="1" x14ac:dyDescent="0.3">
      <c r="A403" s="151"/>
      <c r="B403" s="156"/>
      <c r="C403" s="3" t="s">
        <v>15</v>
      </c>
      <c r="D403" s="2" t="s">
        <v>46</v>
      </c>
      <c r="E403" s="16" t="s">
        <v>134</v>
      </c>
      <c r="F403" s="168" t="s">
        <v>494</v>
      </c>
    </row>
    <row r="404" spans="1:6" x14ac:dyDescent="0.3">
      <c r="A404" s="151"/>
      <c r="B404" s="156"/>
      <c r="C404" s="3" t="s">
        <v>16</v>
      </c>
      <c r="D404" s="2" t="s">
        <v>46</v>
      </c>
      <c r="E404" s="16" t="s">
        <v>134</v>
      </c>
      <c r="F404" s="169"/>
    </row>
    <row r="405" spans="1:6" x14ac:dyDescent="0.3">
      <c r="A405" s="151"/>
      <c r="B405" s="156"/>
      <c r="C405" s="3" t="s">
        <v>19</v>
      </c>
      <c r="D405" s="2" t="s">
        <v>46</v>
      </c>
      <c r="E405" s="16" t="s">
        <v>135</v>
      </c>
      <c r="F405" s="169"/>
    </row>
    <row r="406" spans="1:6" x14ac:dyDescent="0.3">
      <c r="A406" s="151"/>
      <c r="B406" s="156"/>
      <c r="C406" s="3" t="s">
        <v>20</v>
      </c>
      <c r="D406" s="2" t="s">
        <v>46</v>
      </c>
      <c r="E406" s="16" t="s">
        <v>135</v>
      </c>
      <c r="F406" s="170"/>
    </row>
    <row r="407" spans="1:6" x14ac:dyDescent="0.3">
      <c r="A407" s="151"/>
      <c r="B407" s="153">
        <f>B397+1</f>
        <v>45975</v>
      </c>
      <c r="C407" s="154"/>
      <c r="D407" s="154"/>
      <c r="E407" s="154"/>
      <c r="F407" s="155"/>
    </row>
    <row r="408" spans="1:6" ht="15" customHeight="1" x14ac:dyDescent="0.3">
      <c r="A408" s="151"/>
      <c r="B408" s="156" t="str">
        <f>TEXT(B407,"gggg")</f>
        <v>Cuma</v>
      </c>
      <c r="C408" s="3" t="s">
        <v>7</v>
      </c>
      <c r="D408" s="2" t="s">
        <v>35</v>
      </c>
      <c r="E408" s="16" t="s">
        <v>57</v>
      </c>
      <c r="F408" s="10"/>
    </row>
    <row r="409" spans="1:6" x14ac:dyDescent="0.3">
      <c r="A409" s="151"/>
      <c r="B409" s="156"/>
      <c r="C409" s="3" t="s">
        <v>8</v>
      </c>
      <c r="E409" s="16" t="s">
        <v>22</v>
      </c>
      <c r="F409" s="10"/>
    </row>
    <row r="410" spans="1:6" x14ac:dyDescent="0.3">
      <c r="A410" s="151"/>
      <c r="B410" s="156"/>
      <c r="C410" s="3" t="s">
        <v>9</v>
      </c>
      <c r="D410" s="2" t="s">
        <v>35</v>
      </c>
      <c r="E410" s="9" t="s">
        <v>133</v>
      </c>
      <c r="F410" s="1" t="s">
        <v>492</v>
      </c>
    </row>
    <row r="411" spans="1:6" x14ac:dyDescent="0.3">
      <c r="A411" s="151"/>
      <c r="B411" s="156"/>
      <c r="C411" s="3" t="s">
        <v>11</v>
      </c>
      <c r="D411" s="2" t="s">
        <v>35</v>
      </c>
      <c r="E411" s="1" t="s">
        <v>137</v>
      </c>
      <c r="F411" s="1" t="s">
        <v>117</v>
      </c>
    </row>
    <row r="412" spans="1:6" x14ac:dyDescent="0.3">
      <c r="A412" s="151"/>
      <c r="B412" s="156"/>
      <c r="C412" s="3" t="s">
        <v>30</v>
      </c>
      <c r="D412" s="157" t="s">
        <v>14</v>
      </c>
      <c r="E412" s="158"/>
      <c r="F412" s="159"/>
    </row>
    <row r="413" spans="1:6" ht="28.8" x14ac:dyDescent="0.3">
      <c r="A413" s="151"/>
      <c r="B413" s="156"/>
      <c r="C413" s="3" t="s">
        <v>31</v>
      </c>
      <c r="D413" s="2" t="s">
        <v>46</v>
      </c>
      <c r="E413" s="9" t="s">
        <v>128</v>
      </c>
      <c r="F413" s="168" t="s">
        <v>98</v>
      </c>
    </row>
    <row r="414" spans="1:6" ht="28.8" x14ac:dyDescent="0.3">
      <c r="A414" s="151"/>
      <c r="B414" s="156"/>
      <c r="C414" s="3" t="s">
        <v>32</v>
      </c>
      <c r="D414" s="2" t="s">
        <v>46</v>
      </c>
      <c r="E414" s="9" t="s">
        <v>128</v>
      </c>
      <c r="F414" s="169"/>
    </row>
    <row r="415" spans="1:6" ht="28.8" x14ac:dyDescent="0.3">
      <c r="A415" s="151"/>
      <c r="B415" s="156"/>
      <c r="C415" s="3" t="s">
        <v>33</v>
      </c>
      <c r="D415" s="2" t="s">
        <v>46</v>
      </c>
      <c r="E415" s="9" t="s">
        <v>129</v>
      </c>
      <c r="F415" s="169"/>
    </row>
    <row r="416" spans="1:6" ht="28.8" x14ac:dyDescent="0.3">
      <c r="A416" s="152"/>
      <c r="B416" s="156"/>
      <c r="C416" s="3" t="s">
        <v>34</v>
      </c>
      <c r="D416" s="2" t="s">
        <v>46</v>
      </c>
      <c r="E416" s="9" t="s">
        <v>129</v>
      </c>
      <c r="F416" s="170"/>
    </row>
    <row r="418" spans="1:6" x14ac:dyDescent="0.3">
      <c r="A418" s="3" t="s">
        <v>0</v>
      </c>
      <c r="B418" s="3" t="s">
        <v>1</v>
      </c>
      <c r="C418" s="4" t="s">
        <v>2</v>
      </c>
      <c r="D418" s="4" t="s">
        <v>3</v>
      </c>
      <c r="E418" s="4" t="s">
        <v>4</v>
      </c>
      <c r="F418" s="4" t="s">
        <v>5</v>
      </c>
    </row>
    <row r="419" spans="1:6" ht="15" customHeight="1" x14ac:dyDescent="0.3">
      <c r="A419" s="150" t="str">
        <f>MID(A367,1,SEARCH(".",A367,1)-1)+1&amp;". HAFTA"</f>
        <v>9. HAFTA</v>
      </c>
      <c r="B419" s="153">
        <f>B407+3</f>
        <v>45978</v>
      </c>
      <c r="C419" s="154"/>
      <c r="D419" s="154"/>
      <c r="E419" s="154"/>
      <c r="F419" s="155"/>
    </row>
    <row r="420" spans="1:6" ht="15" customHeight="1" x14ac:dyDescent="0.3">
      <c r="A420" s="151"/>
      <c r="B420" s="156" t="str">
        <f>TEXT(B419,"gggg")</f>
        <v>Pazartesi</v>
      </c>
      <c r="C420" s="3" t="s">
        <v>7</v>
      </c>
      <c r="D420" s="2" t="s">
        <v>35</v>
      </c>
      <c r="E420" s="1" t="s">
        <v>36</v>
      </c>
      <c r="F420" s="1" t="s">
        <v>37</v>
      </c>
    </row>
    <row r="421" spans="1:6" x14ac:dyDescent="0.3">
      <c r="A421" s="151"/>
      <c r="B421" s="156"/>
      <c r="C421" s="3" t="s">
        <v>8</v>
      </c>
      <c r="D421" s="2" t="s">
        <v>35</v>
      </c>
      <c r="E421" s="1" t="s">
        <v>36</v>
      </c>
      <c r="F421" s="1" t="s">
        <v>37</v>
      </c>
    </row>
    <row r="422" spans="1:6" x14ac:dyDescent="0.3">
      <c r="A422" s="151"/>
      <c r="B422" s="156"/>
      <c r="C422" s="3" t="s">
        <v>9</v>
      </c>
      <c r="D422" s="2" t="s">
        <v>46</v>
      </c>
      <c r="E422" s="10" t="s">
        <v>519</v>
      </c>
      <c r="F422" s="10"/>
    </row>
    <row r="423" spans="1:6" x14ac:dyDescent="0.3">
      <c r="A423" s="151"/>
      <c r="B423" s="156"/>
      <c r="C423" s="3" t="s">
        <v>11</v>
      </c>
      <c r="D423" s="2" t="s">
        <v>46</v>
      </c>
      <c r="E423" s="10" t="s">
        <v>519</v>
      </c>
      <c r="F423" s="10"/>
    </row>
    <row r="424" spans="1:6" x14ac:dyDescent="0.3">
      <c r="A424" s="151"/>
      <c r="B424" s="156"/>
      <c r="C424" s="3" t="s">
        <v>13</v>
      </c>
      <c r="D424" s="157" t="s">
        <v>14</v>
      </c>
      <c r="E424" s="158"/>
      <c r="F424" s="159"/>
    </row>
    <row r="425" spans="1:6" x14ac:dyDescent="0.3">
      <c r="A425" s="151"/>
      <c r="B425" s="156"/>
      <c r="C425" s="3" t="s">
        <v>15</v>
      </c>
      <c r="D425" s="2" t="s">
        <v>46</v>
      </c>
      <c r="E425" s="10" t="s">
        <v>519</v>
      </c>
      <c r="F425" s="10"/>
    </row>
    <row r="426" spans="1:6" x14ac:dyDescent="0.3">
      <c r="A426" s="151"/>
      <c r="B426" s="156"/>
      <c r="C426" s="3" t="s">
        <v>16</v>
      </c>
      <c r="D426" s="2" t="s">
        <v>46</v>
      </c>
      <c r="E426" s="10" t="s">
        <v>519</v>
      </c>
      <c r="F426" s="10"/>
    </row>
    <row r="427" spans="1:6" x14ac:dyDescent="0.3">
      <c r="A427" s="151"/>
      <c r="B427" s="156"/>
      <c r="C427" s="3" t="s">
        <v>19</v>
      </c>
      <c r="D427" s="2"/>
      <c r="E427" s="10" t="s">
        <v>22</v>
      </c>
      <c r="F427" s="10"/>
    </row>
    <row r="428" spans="1:6" x14ac:dyDescent="0.3">
      <c r="A428" s="151"/>
      <c r="B428" s="156"/>
      <c r="C428" s="3" t="s">
        <v>20</v>
      </c>
      <c r="D428" s="2"/>
      <c r="E428" s="10" t="s">
        <v>22</v>
      </c>
      <c r="F428" s="10"/>
    </row>
    <row r="429" spans="1:6" x14ac:dyDescent="0.3">
      <c r="A429" s="151"/>
      <c r="B429" s="153">
        <f>B419+1</f>
        <v>45979</v>
      </c>
      <c r="C429" s="154"/>
      <c r="D429" s="154"/>
      <c r="E429" s="154"/>
      <c r="F429" s="155"/>
    </row>
    <row r="430" spans="1:6" ht="15" customHeight="1" x14ac:dyDescent="0.3">
      <c r="A430" s="151"/>
      <c r="B430" s="156" t="str">
        <f>TEXT(B429,"gggg")</f>
        <v>Salı</v>
      </c>
      <c r="C430" s="3" t="s">
        <v>7</v>
      </c>
      <c r="D430" s="2" t="s">
        <v>35</v>
      </c>
      <c r="E430" s="1" t="s">
        <v>42</v>
      </c>
      <c r="F430" s="1" t="s">
        <v>37</v>
      </c>
    </row>
    <row r="431" spans="1:6" x14ac:dyDescent="0.3">
      <c r="A431" s="151"/>
      <c r="B431" s="156"/>
      <c r="C431" s="3" t="s">
        <v>8</v>
      </c>
      <c r="D431" s="2" t="s">
        <v>35</v>
      </c>
      <c r="E431" s="1" t="s">
        <v>42</v>
      </c>
      <c r="F431" s="1" t="s">
        <v>37</v>
      </c>
    </row>
    <row r="432" spans="1:6" x14ac:dyDescent="0.3">
      <c r="A432" s="151"/>
      <c r="B432" s="156"/>
      <c r="C432" s="3" t="s">
        <v>9</v>
      </c>
      <c r="D432" s="2"/>
      <c r="E432" t="s">
        <v>22</v>
      </c>
    </row>
    <row r="433" spans="1:6" x14ac:dyDescent="0.3">
      <c r="A433" s="151"/>
      <c r="B433" s="156"/>
      <c r="C433" s="3" t="s">
        <v>11</v>
      </c>
      <c r="D433" s="2"/>
      <c r="E433" s="10" t="s">
        <v>22</v>
      </c>
      <c r="F433" s="1"/>
    </row>
    <row r="434" spans="1:6" x14ac:dyDescent="0.3">
      <c r="A434" s="151"/>
      <c r="B434" s="156"/>
      <c r="C434" s="3" t="s">
        <v>13</v>
      </c>
      <c r="D434" s="157" t="s">
        <v>14</v>
      </c>
      <c r="E434" s="158"/>
      <c r="F434" s="159"/>
    </row>
    <row r="435" spans="1:6" x14ac:dyDescent="0.3">
      <c r="A435" s="151"/>
      <c r="B435" s="156"/>
      <c r="C435" s="3" t="s">
        <v>15</v>
      </c>
      <c r="D435" s="2" t="s">
        <v>46</v>
      </c>
      <c r="E435" s="10" t="s">
        <v>519</v>
      </c>
      <c r="F435" s="1"/>
    </row>
    <row r="436" spans="1:6" x14ac:dyDescent="0.3">
      <c r="A436" s="151"/>
      <c r="B436" s="156"/>
      <c r="C436" s="3" t="s">
        <v>16</v>
      </c>
      <c r="D436" s="2" t="s">
        <v>46</v>
      </c>
      <c r="E436" s="10" t="s">
        <v>519</v>
      </c>
      <c r="F436" s="1"/>
    </row>
    <row r="437" spans="1:6" x14ac:dyDescent="0.3">
      <c r="A437" s="151"/>
      <c r="B437" s="156"/>
      <c r="C437" s="3" t="s">
        <v>19</v>
      </c>
      <c r="D437" s="2" t="s">
        <v>46</v>
      </c>
      <c r="E437" s="10" t="s">
        <v>519</v>
      </c>
      <c r="F437" s="1"/>
    </row>
    <row r="438" spans="1:6" x14ac:dyDescent="0.3">
      <c r="A438" s="151"/>
      <c r="B438" s="156"/>
      <c r="C438" s="3" t="s">
        <v>20</v>
      </c>
      <c r="D438" s="2" t="s">
        <v>46</v>
      </c>
      <c r="E438" s="10" t="s">
        <v>519</v>
      </c>
      <c r="F438" s="1"/>
    </row>
    <row r="439" spans="1:6" x14ac:dyDescent="0.3">
      <c r="A439" s="151"/>
      <c r="B439" s="153">
        <f>B429+1</f>
        <v>45980</v>
      </c>
      <c r="C439" s="154"/>
      <c r="D439" s="154"/>
      <c r="E439" s="154"/>
      <c r="F439" s="155"/>
    </row>
    <row r="440" spans="1:6" ht="15" customHeight="1" x14ac:dyDescent="0.3">
      <c r="A440" s="151"/>
      <c r="B440" s="156" t="str">
        <f>TEXT(B439,"gggg")</f>
        <v>Çarşamba</v>
      </c>
      <c r="C440" s="3" t="s">
        <v>7</v>
      </c>
      <c r="D440" s="2" t="s">
        <v>35</v>
      </c>
      <c r="E440" s="1" t="s">
        <v>50</v>
      </c>
      <c r="F440" s="1" t="s">
        <v>37</v>
      </c>
    </row>
    <row r="441" spans="1:6" x14ac:dyDescent="0.3">
      <c r="A441" s="151"/>
      <c r="B441" s="156"/>
      <c r="C441" s="3" t="s">
        <v>8</v>
      </c>
      <c r="D441" s="2" t="s">
        <v>35</v>
      </c>
      <c r="E441" s="1" t="s">
        <v>50</v>
      </c>
      <c r="F441" s="1" t="s">
        <v>37</v>
      </c>
    </row>
    <row r="442" spans="1:6" x14ac:dyDescent="0.3">
      <c r="A442" s="151"/>
      <c r="B442" s="156"/>
      <c r="C442" s="3" t="s">
        <v>9</v>
      </c>
      <c r="D442" s="2" t="s">
        <v>46</v>
      </c>
      <c r="E442" s="10" t="s">
        <v>519</v>
      </c>
      <c r="F442" s="1"/>
    </row>
    <row r="443" spans="1:6" x14ac:dyDescent="0.3">
      <c r="A443" s="151"/>
      <c r="B443" s="156"/>
      <c r="C443" s="3" t="s">
        <v>11</v>
      </c>
      <c r="D443" s="2" t="s">
        <v>46</v>
      </c>
      <c r="E443" s="10" t="s">
        <v>519</v>
      </c>
      <c r="F443" s="1"/>
    </row>
    <row r="444" spans="1:6" x14ac:dyDescent="0.3">
      <c r="A444" s="151"/>
      <c r="B444" s="156"/>
      <c r="C444" s="3" t="s">
        <v>13</v>
      </c>
      <c r="D444" s="157" t="s">
        <v>14</v>
      </c>
      <c r="E444" s="158"/>
      <c r="F444" s="159"/>
    </row>
    <row r="445" spans="1:6" x14ac:dyDescent="0.3">
      <c r="A445" s="151"/>
      <c r="B445" s="156"/>
      <c r="C445" s="3" t="s">
        <v>15</v>
      </c>
      <c r="D445" s="2" t="s">
        <v>35</v>
      </c>
      <c r="E445" s="1" t="s">
        <v>53</v>
      </c>
      <c r="F445" s="1"/>
    </row>
    <row r="446" spans="1:6" x14ac:dyDescent="0.3">
      <c r="A446" s="151"/>
      <c r="B446" s="156"/>
      <c r="C446" s="3" t="s">
        <v>16</v>
      </c>
      <c r="D446" s="2" t="s">
        <v>35</v>
      </c>
      <c r="E446" s="1" t="s">
        <v>59</v>
      </c>
      <c r="F446" s="1"/>
    </row>
    <row r="447" spans="1:6" x14ac:dyDescent="0.3">
      <c r="A447" s="151"/>
      <c r="B447" s="156"/>
      <c r="C447" s="3" t="s">
        <v>19</v>
      </c>
      <c r="D447" s="2"/>
      <c r="E447" s="1" t="s">
        <v>22</v>
      </c>
      <c r="F447" s="1"/>
    </row>
    <row r="448" spans="1:6" x14ac:dyDescent="0.3">
      <c r="A448" s="151"/>
      <c r="B448" s="156"/>
      <c r="C448" s="3" t="s">
        <v>20</v>
      </c>
      <c r="D448" s="2"/>
      <c r="E448" s="1" t="s">
        <v>22</v>
      </c>
      <c r="F448" s="1"/>
    </row>
    <row r="449" spans="1:6" x14ac:dyDescent="0.3">
      <c r="A449" s="151"/>
      <c r="B449" s="153">
        <f>B439+1</f>
        <v>45981</v>
      </c>
      <c r="C449" s="154"/>
      <c r="D449" s="154"/>
      <c r="E449" s="154"/>
      <c r="F449" s="155"/>
    </row>
    <row r="450" spans="1:6" ht="15" customHeight="1" x14ac:dyDescent="0.3">
      <c r="A450" s="151"/>
      <c r="B450" s="156" t="str">
        <f>TEXT(B449,"gggg")</f>
        <v>Perşembe</v>
      </c>
      <c r="C450" s="3" t="s">
        <v>7</v>
      </c>
      <c r="D450" s="2"/>
      <c r="E450" s="8" t="s">
        <v>138</v>
      </c>
      <c r="F450" s="8" t="s">
        <v>138</v>
      </c>
    </row>
    <row r="451" spans="1:6" x14ac:dyDescent="0.3">
      <c r="A451" s="151"/>
      <c r="B451" s="156"/>
      <c r="C451" s="3" t="s">
        <v>8</v>
      </c>
      <c r="D451" s="2"/>
      <c r="E451" s="8" t="s">
        <v>138</v>
      </c>
      <c r="F451" s="8" t="s">
        <v>138</v>
      </c>
    </row>
    <row r="452" spans="1:6" x14ac:dyDescent="0.3">
      <c r="A452" s="151"/>
      <c r="B452" s="156"/>
      <c r="C452" s="3" t="s">
        <v>9</v>
      </c>
      <c r="D452" s="2"/>
      <c r="E452" s="8" t="s">
        <v>138</v>
      </c>
      <c r="F452" s="8" t="s">
        <v>138</v>
      </c>
    </row>
    <row r="453" spans="1:6" x14ac:dyDescent="0.3">
      <c r="A453" s="151"/>
      <c r="B453" s="156"/>
      <c r="C453" s="3" t="s">
        <v>11</v>
      </c>
      <c r="D453" s="2"/>
      <c r="E453" s="8" t="s">
        <v>138</v>
      </c>
      <c r="F453" s="8" t="s">
        <v>138</v>
      </c>
    </row>
    <row r="454" spans="1:6" x14ac:dyDescent="0.3">
      <c r="A454" s="151"/>
      <c r="B454" s="156"/>
      <c r="C454" s="3" t="s">
        <v>13</v>
      </c>
      <c r="D454" s="157" t="s">
        <v>14</v>
      </c>
      <c r="E454" s="158"/>
      <c r="F454" s="159"/>
    </row>
    <row r="455" spans="1:6" x14ac:dyDescent="0.3">
      <c r="A455" s="151"/>
      <c r="B455" s="156"/>
      <c r="C455" s="3" t="s">
        <v>15</v>
      </c>
      <c r="D455" s="2"/>
      <c r="E455" s="8" t="s">
        <v>138</v>
      </c>
      <c r="F455" s="8" t="s">
        <v>138</v>
      </c>
    </row>
    <row r="456" spans="1:6" x14ac:dyDescent="0.3">
      <c r="A456" s="151"/>
      <c r="B456" s="156"/>
      <c r="C456" s="3" t="s">
        <v>16</v>
      </c>
      <c r="D456" s="2"/>
      <c r="E456" s="8" t="s">
        <v>138</v>
      </c>
      <c r="F456" s="8" t="s">
        <v>138</v>
      </c>
    </row>
    <row r="457" spans="1:6" x14ac:dyDescent="0.3">
      <c r="A457" s="151"/>
      <c r="B457" s="156"/>
      <c r="C457" s="3" t="s">
        <v>19</v>
      </c>
      <c r="D457" s="2"/>
      <c r="E457" s="8" t="s">
        <v>138</v>
      </c>
      <c r="F457" s="8" t="s">
        <v>138</v>
      </c>
    </row>
    <row r="458" spans="1:6" x14ac:dyDescent="0.3">
      <c r="A458" s="151"/>
      <c r="B458" s="156"/>
      <c r="C458" s="3" t="s">
        <v>20</v>
      </c>
      <c r="D458" s="2"/>
      <c r="E458" s="8" t="s">
        <v>138</v>
      </c>
      <c r="F458" s="8" t="s">
        <v>138</v>
      </c>
    </row>
    <row r="459" spans="1:6" x14ac:dyDescent="0.3">
      <c r="A459" s="151"/>
      <c r="B459" s="153">
        <f>B449+1</f>
        <v>45982</v>
      </c>
      <c r="C459" s="154"/>
      <c r="D459" s="154"/>
      <c r="E459" s="154"/>
      <c r="F459" s="155"/>
    </row>
    <row r="460" spans="1:6" ht="15" customHeight="1" x14ac:dyDescent="0.3">
      <c r="A460" s="151"/>
      <c r="B460" s="156" t="str">
        <f>TEXT(B459,"gggg")</f>
        <v>Cuma</v>
      </c>
      <c r="C460" s="3" t="s">
        <v>7</v>
      </c>
      <c r="D460" s="2"/>
      <c r="E460" s="8" t="s">
        <v>455</v>
      </c>
      <c r="F460" s="8" t="s">
        <v>455</v>
      </c>
    </row>
    <row r="461" spans="1:6" x14ac:dyDescent="0.3">
      <c r="A461" s="151"/>
      <c r="B461" s="156"/>
      <c r="C461" s="3" t="s">
        <v>8</v>
      </c>
      <c r="D461" s="2"/>
      <c r="E461" s="8" t="s">
        <v>455</v>
      </c>
      <c r="F461" s="8" t="s">
        <v>455</v>
      </c>
    </row>
    <row r="462" spans="1:6" x14ac:dyDescent="0.3">
      <c r="A462" s="151"/>
      <c r="B462" s="156"/>
      <c r="C462" s="3" t="s">
        <v>9</v>
      </c>
      <c r="D462" s="2"/>
      <c r="E462" s="8" t="s">
        <v>455</v>
      </c>
      <c r="F462" s="8" t="s">
        <v>455</v>
      </c>
    </row>
    <row r="463" spans="1:6" x14ac:dyDescent="0.3">
      <c r="A463" s="151"/>
      <c r="B463" s="156"/>
      <c r="C463" s="3" t="s">
        <v>11</v>
      </c>
      <c r="D463" s="2"/>
      <c r="E463" s="8" t="s">
        <v>455</v>
      </c>
      <c r="F463" s="8" t="s">
        <v>455</v>
      </c>
    </row>
    <row r="464" spans="1:6" x14ac:dyDescent="0.3">
      <c r="A464" s="151"/>
      <c r="B464" s="156"/>
      <c r="C464" s="3" t="s">
        <v>30</v>
      </c>
      <c r="D464" s="157" t="s">
        <v>14</v>
      </c>
      <c r="E464" s="158"/>
      <c r="F464" s="159"/>
    </row>
    <row r="465" spans="1:6" x14ac:dyDescent="0.3">
      <c r="A465" s="151"/>
      <c r="B465" s="156"/>
      <c r="C465" s="3" t="s">
        <v>31</v>
      </c>
      <c r="D465" s="2"/>
      <c r="E465" s="8" t="s">
        <v>455</v>
      </c>
      <c r="F465" s="8" t="s">
        <v>455</v>
      </c>
    </row>
    <row r="466" spans="1:6" x14ac:dyDescent="0.3">
      <c r="A466" s="151"/>
      <c r="B466" s="156"/>
      <c r="C466" s="3" t="s">
        <v>32</v>
      </c>
      <c r="D466" s="2"/>
      <c r="E466" s="8" t="s">
        <v>455</v>
      </c>
      <c r="F466" s="8" t="s">
        <v>455</v>
      </c>
    </row>
    <row r="467" spans="1:6" x14ac:dyDescent="0.3">
      <c r="A467" s="151"/>
      <c r="B467" s="156"/>
      <c r="C467" s="3" t="s">
        <v>33</v>
      </c>
      <c r="D467" s="2"/>
      <c r="E467" s="8" t="s">
        <v>455</v>
      </c>
      <c r="F467" s="8" t="s">
        <v>455</v>
      </c>
    </row>
    <row r="468" spans="1:6" x14ac:dyDescent="0.3">
      <c r="A468" s="152"/>
      <c r="B468" s="156"/>
      <c r="C468" s="3" t="s">
        <v>34</v>
      </c>
      <c r="D468" s="2"/>
      <c r="E468" s="8" t="s">
        <v>455</v>
      </c>
      <c r="F468" s="8" t="s">
        <v>455</v>
      </c>
    </row>
  </sheetData>
  <mergeCells count="167">
    <mergeCell ref="K349:K352"/>
    <mergeCell ref="F353:F354"/>
    <mergeCell ref="F361:F364"/>
    <mergeCell ref="F227:F230"/>
    <mergeCell ref="F242:F245"/>
    <mergeCell ref="F153:F156"/>
    <mergeCell ref="B345:F345"/>
    <mergeCell ref="B346:B354"/>
    <mergeCell ref="D350:F350"/>
    <mergeCell ref="B355:F355"/>
    <mergeCell ref="B356:B364"/>
    <mergeCell ref="D360:F360"/>
    <mergeCell ref="B293:F293"/>
    <mergeCell ref="B294:B302"/>
    <mergeCell ref="D298:F298"/>
    <mergeCell ref="F299:F302"/>
    <mergeCell ref="B303:F303"/>
    <mergeCell ref="B304:B312"/>
    <mergeCell ref="D308:F308"/>
    <mergeCell ref="B241:F241"/>
    <mergeCell ref="B242:B250"/>
    <mergeCell ref="D246:F246"/>
    <mergeCell ref="B251:F251"/>
    <mergeCell ref="B252:B260"/>
    <mergeCell ref="A419:A468"/>
    <mergeCell ref="B439:F439"/>
    <mergeCell ref="B440:B448"/>
    <mergeCell ref="D444:F444"/>
    <mergeCell ref="B449:F449"/>
    <mergeCell ref="B450:B458"/>
    <mergeCell ref="D454:F454"/>
    <mergeCell ref="B419:F419"/>
    <mergeCell ref="B420:B428"/>
    <mergeCell ref="D424:F424"/>
    <mergeCell ref="B429:F429"/>
    <mergeCell ref="B430:B438"/>
    <mergeCell ref="D434:F434"/>
    <mergeCell ref="B459:F459"/>
    <mergeCell ref="B460:B468"/>
    <mergeCell ref="D464:F464"/>
    <mergeCell ref="B388:B396"/>
    <mergeCell ref="D392:F392"/>
    <mergeCell ref="B397:F397"/>
    <mergeCell ref="B398:B406"/>
    <mergeCell ref="D402:F402"/>
    <mergeCell ref="F403:F406"/>
    <mergeCell ref="A367:A416"/>
    <mergeCell ref="B367:F367"/>
    <mergeCell ref="B368:B376"/>
    <mergeCell ref="D372:F372"/>
    <mergeCell ref="F373:F376"/>
    <mergeCell ref="B377:F377"/>
    <mergeCell ref="B378:B386"/>
    <mergeCell ref="D382:F382"/>
    <mergeCell ref="B387:F387"/>
    <mergeCell ref="B407:F407"/>
    <mergeCell ref="B408:B416"/>
    <mergeCell ref="D412:F412"/>
    <mergeCell ref="F413:F416"/>
    <mergeCell ref="A315:A364"/>
    <mergeCell ref="B315:F315"/>
    <mergeCell ref="B316:B324"/>
    <mergeCell ref="D320:F320"/>
    <mergeCell ref="B325:F325"/>
    <mergeCell ref="B326:B334"/>
    <mergeCell ref="D330:F330"/>
    <mergeCell ref="B335:F335"/>
    <mergeCell ref="B336:B344"/>
    <mergeCell ref="D340:F340"/>
    <mergeCell ref="A263:A312"/>
    <mergeCell ref="B263:F263"/>
    <mergeCell ref="B264:B272"/>
    <mergeCell ref="D268:F268"/>
    <mergeCell ref="B273:F273"/>
    <mergeCell ref="B274:B282"/>
    <mergeCell ref="D278:F278"/>
    <mergeCell ref="B283:F283"/>
    <mergeCell ref="B284:B292"/>
    <mergeCell ref="D288:F288"/>
    <mergeCell ref="D256:F256"/>
    <mergeCell ref="A211:A260"/>
    <mergeCell ref="B211:F211"/>
    <mergeCell ref="B212:B220"/>
    <mergeCell ref="D216:F216"/>
    <mergeCell ref="B221:F221"/>
    <mergeCell ref="B222:B230"/>
    <mergeCell ref="D226:F226"/>
    <mergeCell ref="B231:F231"/>
    <mergeCell ref="B232:B240"/>
    <mergeCell ref="D236:F236"/>
    <mergeCell ref="F257:F260"/>
    <mergeCell ref="B189:F189"/>
    <mergeCell ref="B190:B198"/>
    <mergeCell ref="D194:F194"/>
    <mergeCell ref="F195:F198"/>
    <mergeCell ref="B199:F199"/>
    <mergeCell ref="B200:B208"/>
    <mergeCell ref="D204:F204"/>
    <mergeCell ref="A159:A208"/>
    <mergeCell ref="B159:F159"/>
    <mergeCell ref="B160:B168"/>
    <mergeCell ref="D164:F164"/>
    <mergeCell ref="B169:F169"/>
    <mergeCell ref="B170:B178"/>
    <mergeCell ref="D174:F174"/>
    <mergeCell ref="B179:F179"/>
    <mergeCell ref="B180:B188"/>
    <mergeCell ref="D184:F184"/>
    <mergeCell ref="F207:F208"/>
    <mergeCell ref="B137:F137"/>
    <mergeCell ref="B138:B146"/>
    <mergeCell ref="D142:F142"/>
    <mergeCell ref="F148:F151"/>
    <mergeCell ref="B147:F147"/>
    <mergeCell ref="B148:B156"/>
    <mergeCell ref="J142:J145"/>
    <mergeCell ref="D152:F152"/>
    <mergeCell ref="A107:A156"/>
    <mergeCell ref="B107:F107"/>
    <mergeCell ref="B108:B116"/>
    <mergeCell ref="D112:F112"/>
    <mergeCell ref="B117:F117"/>
    <mergeCell ref="B118:B126"/>
    <mergeCell ref="D122:F122"/>
    <mergeCell ref="B127:F127"/>
    <mergeCell ref="B128:B136"/>
    <mergeCell ref="D132:F132"/>
    <mergeCell ref="A55:A104"/>
    <mergeCell ref="B55:F55"/>
    <mergeCell ref="B56:B64"/>
    <mergeCell ref="D60:F60"/>
    <mergeCell ref="B65:F65"/>
    <mergeCell ref="B66:B74"/>
    <mergeCell ref="D70:F70"/>
    <mergeCell ref="B75:F75"/>
    <mergeCell ref="B76:B84"/>
    <mergeCell ref="D80:F80"/>
    <mergeCell ref="B85:F85"/>
    <mergeCell ref="B86:B94"/>
    <mergeCell ref="D90:F90"/>
    <mergeCell ref="F91:F94"/>
    <mergeCell ref="B95:F95"/>
    <mergeCell ref="B96:B104"/>
    <mergeCell ref="D100:F100"/>
    <mergeCell ref="A1:F1"/>
    <mergeCell ref="A3:A52"/>
    <mergeCell ref="B3:F3"/>
    <mergeCell ref="B4:B12"/>
    <mergeCell ref="D8:F8"/>
    <mergeCell ref="B13:F13"/>
    <mergeCell ref="B14:B22"/>
    <mergeCell ref="D18:F18"/>
    <mergeCell ref="B23:F23"/>
    <mergeCell ref="B24:B32"/>
    <mergeCell ref="D28:F28"/>
    <mergeCell ref="B33:F33"/>
    <mergeCell ref="B34:B42"/>
    <mergeCell ref="D38:F38"/>
    <mergeCell ref="B43:F43"/>
    <mergeCell ref="B44:B52"/>
    <mergeCell ref="D48:F48"/>
    <mergeCell ref="E4:F4"/>
    <mergeCell ref="E24:F24"/>
    <mergeCell ref="E14:F14"/>
    <mergeCell ref="E34:F34"/>
    <mergeCell ref="E49:E52"/>
    <mergeCell ref="F49:F52"/>
  </mergeCells>
  <dataValidations count="1">
    <dataValidation type="list" allowBlank="1" showInputMessage="1" showErrorMessage="1" sqref="D4:D7 D9:D12 D14:D17 D19:D22 D24:D27 D29:D32 D34:D37 D39:D42 D44:D47 D49:D52 D138:D140 D71:D74 D91:D94 D56:D59 D54 D368:D371 D373:D376 D242:D245 D383:D386 D403:D406 D366 D128:D131 D148:D151 D269:D272 D106 D160:D163 D170:D173 D180:D183 D195:D198 D158 D217:D220 D185:D187 D222:D225 D210 D299:D302 D262 D336:D339 H142:H145 I349:I352 D356:D359 D314 D425:D428 I328 D440:D443 D420:D423 D435:D438 D445:D448 D450:D453 D455:D458 D460:D463 D465:D468 D418 D388:D391 D341:D343 D304:D307 D61:D64 D66:D69 D76:D79 D86:D89 H95:H96 D108:D111 D118:D121 D398:D401 D133:D135 D165:D168 D175:D177 D237:D240 D253:D255 D279:D281 D274:D277 D264:D267 D289:D291 D430:D433 D361:D364 D378:D381 D413:D416 D81:D84 D96:D99 D257:D260 D247:D250 D351:D354 D331:D333 D410:D411 D408 D101:D104 D113:D114 D116 D212:D213 D215 D294:D297 D284:D286 D190 D200 D202:D203 D205:D208 D153:D156 D143:D146 D192:D193 D393:D396 D232:D235 D227:D230 D309:D310 D316:D319 D326:D327 D346:D349 D321:D324 D123:D126 D329" xr:uid="{8ACD3525-AA46-4F01-B825-031C002AB60E}">
      <formula1>"T,U"</formula1>
    </dataValidation>
  </dataValidations>
  <pageMargins left="0.7" right="0.7" top="0.75" bottom="0.75" header="0.3" footer="0.3"/>
  <pageSetup paperSize="9" scale="42" orientation="portrait" r:id="rId1"/>
  <rowBreaks count="4" manualBreakCount="4">
    <brk id="104" max="16383" man="1"/>
    <brk id="208" max="16383" man="1"/>
    <brk id="312" max="16383" man="1"/>
    <brk id="4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50BD-3E62-4547-B268-3B776B0937DB}">
  <dimension ref="A1:K520"/>
  <sheetViews>
    <sheetView zoomScaleNormal="100" workbookViewId="0">
      <selection sqref="A1:F1"/>
    </sheetView>
  </sheetViews>
  <sheetFormatPr defaultRowHeight="14.4" x14ac:dyDescent="0.3"/>
  <cols>
    <col min="1" max="1" width="8.6640625" customWidth="1"/>
    <col min="2" max="2" width="4.5546875" customWidth="1"/>
    <col min="3" max="3" width="11.6640625" customWidth="1"/>
    <col min="4" max="4" width="4" style="5" bestFit="1" customWidth="1"/>
    <col min="5" max="5" width="53.109375" customWidth="1"/>
    <col min="6" max="6" width="59.88671875" customWidth="1"/>
  </cols>
  <sheetData>
    <row r="1" spans="1:6" ht="50.25" customHeight="1" x14ac:dyDescent="0.3">
      <c r="A1" s="148" t="s">
        <v>481</v>
      </c>
      <c r="B1" s="148"/>
      <c r="C1" s="148"/>
      <c r="D1" s="148"/>
      <c r="E1" s="148"/>
      <c r="F1" s="149"/>
    </row>
    <row r="2" spans="1:6" x14ac:dyDescent="0.3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3">
      <c r="A3" s="150" t="s">
        <v>6</v>
      </c>
      <c r="B3" s="153">
        <v>45985</v>
      </c>
      <c r="C3" s="154"/>
      <c r="D3" s="154"/>
      <c r="E3" s="154"/>
      <c r="F3" s="155"/>
    </row>
    <row r="4" spans="1:6" x14ac:dyDescent="0.3">
      <c r="A4" s="151"/>
      <c r="B4" s="156" t="str">
        <f>TEXT(B3,"gggg")</f>
        <v>Pazartesi</v>
      </c>
      <c r="C4" s="3" t="s">
        <v>7</v>
      </c>
      <c r="D4" s="2" t="s">
        <v>35</v>
      </c>
      <c r="E4" s="1" t="s">
        <v>36</v>
      </c>
      <c r="F4" s="1" t="s">
        <v>37</v>
      </c>
    </row>
    <row r="5" spans="1:6" x14ac:dyDescent="0.3">
      <c r="A5" s="151"/>
      <c r="B5" s="156"/>
      <c r="C5" s="3" t="s">
        <v>8</v>
      </c>
      <c r="D5" s="2" t="s">
        <v>35</v>
      </c>
      <c r="E5" s="1" t="s">
        <v>36</v>
      </c>
      <c r="F5" s="1" t="s">
        <v>37</v>
      </c>
    </row>
    <row r="6" spans="1:6" x14ac:dyDescent="0.3">
      <c r="A6" s="151"/>
      <c r="B6" s="156"/>
      <c r="C6" s="3" t="s">
        <v>9</v>
      </c>
      <c r="D6" s="2"/>
      <c r="E6" s="1" t="s">
        <v>139</v>
      </c>
      <c r="F6" s="1" t="s">
        <v>140</v>
      </c>
    </row>
    <row r="7" spans="1:6" x14ac:dyDescent="0.3">
      <c r="A7" s="151"/>
      <c r="B7" s="156"/>
      <c r="C7" s="3" t="s">
        <v>11</v>
      </c>
      <c r="D7" s="2"/>
      <c r="E7" s="1" t="s">
        <v>22</v>
      </c>
      <c r="F7" s="10"/>
    </row>
    <row r="8" spans="1:6" x14ac:dyDescent="0.3">
      <c r="A8" s="151"/>
      <c r="B8" s="156"/>
      <c r="C8" s="3" t="s">
        <v>13</v>
      </c>
      <c r="D8" s="157" t="s">
        <v>14</v>
      </c>
      <c r="E8" s="158"/>
      <c r="F8" s="159"/>
    </row>
    <row r="9" spans="1:6" x14ac:dyDescent="0.3">
      <c r="A9" s="151"/>
      <c r="B9" s="156"/>
      <c r="C9" s="3" t="s">
        <v>15</v>
      </c>
      <c r="D9" s="2" t="s">
        <v>35</v>
      </c>
      <c r="E9" s="1" t="s">
        <v>387</v>
      </c>
      <c r="F9" s="1" t="s">
        <v>141</v>
      </c>
    </row>
    <row r="10" spans="1:6" x14ac:dyDescent="0.3">
      <c r="A10" s="151"/>
      <c r="B10" s="156"/>
      <c r="C10" s="3" t="s">
        <v>16</v>
      </c>
      <c r="D10" s="2" t="s">
        <v>35</v>
      </c>
      <c r="E10" s="1" t="s">
        <v>387</v>
      </c>
      <c r="F10" s="1" t="s">
        <v>141</v>
      </c>
    </row>
    <row r="11" spans="1:6" x14ac:dyDescent="0.3">
      <c r="A11" s="151"/>
      <c r="B11" s="156"/>
      <c r="C11" s="3" t="s">
        <v>19</v>
      </c>
      <c r="D11" s="2" t="s">
        <v>35</v>
      </c>
      <c r="E11" s="79" t="s">
        <v>142</v>
      </c>
      <c r="F11" s="116" t="s">
        <v>64</v>
      </c>
    </row>
    <row r="12" spans="1:6" x14ac:dyDescent="0.3">
      <c r="A12" s="151"/>
      <c r="B12" s="156"/>
      <c r="C12" s="3" t="s">
        <v>20</v>
      </c>
      <c r="D12" s="2" t="s">
        <v>35</v>
      </c>
      <c r="E12" s="79" t="s">
        <v>142</v>
      </c>
      <c r="F12" s="116" t="s">
        <v>64</v>
      </c>
    </row>
    <row r="13" spans="1:6" x14ac:dyDescent="0.3">
      <c r="A13" s="151"/>
      <c r="B13" s="153">
        <f>B3+1</f>
        <v>45986</v>
      </c>
      <c r="C13" s="154"/>
      <c r="D13" s="154"/>
      <c r="E13" s="154"/>
      <c r="F13" s="155"/>
    </row>
    <row r="14" spans="1:6" ht="15" customHeight="1" x14ac:dyDescent="0.3">
      <c r="A14" s="151"/>
      <c r="B14" s="156" t="str">
        <f>TEXT(B13,"gggg")</f>
        <v>Salı</v>
      </c>
      <c r="C14" s="3" t="s">
        <v>7</v>
      </c>
      <c r="D14" s="2" t="s">
        <v>35</v>
      </c>
      <c r="E14" s="1" t="s">
        <v>42</v>
      </c>
      <c r="F14" s="1" t="s">
        <v>37</v>
      </c>
    </row>
    <row r="15" spans="1:6" x14ac:dyDescent="0.3">
      <c r="A15" s="151"/>
      <c r="B15" s="156"/>
      <c r="C15" s="3" t="s">
        <v>8</v>
      </c>
      <c r="D15" s="2" t="s">
        <v>35</v>
      </c>
      <c r="E15" s="1" t="s">
        <v>42</v>
      </c>
      <c r="F15" s="12" t="s">
        <v>37</v>
      </c>
    </row>
    <row r="16" spans="1:6" x14ac:dyDescent="0.3">
      <c r="A16" s="151"/>
      <c r="B16" s="156"/>
      <c r="C16" s="3" t="s">
        <v>9</v>
      </c>
      <c r="D16" s="2" t="s">
        <v>35</v>
      </c>
      <c r="E16" s="79" t="s">
        <v>143</v>
      </c>
      <c r="F16" s="116" t="s">
        <v>65</v>
      </c>
    </row>
    <row r="17" spans="1:10" x14ac:dyDescent="0.3">
      <c r="A17" s="151"/>
      <c r="B17" s="156"/>
      <c r="C17" s="3" t="s">
        <v>11</v>
      </c>
      <c r="D17" s="2" t="s">
        <v>35</v>
      </c>
      <c r="E17" s="79" t="s">
        <v>143</v>
      </c>
      <c r="F17" s="116" t="s">
        <v>65</v>
      </c>
    </row>
    <row r="18" spans="1:10" x14ac:dyDescent="0.3">
      <c r="A18" s="151"/>
      <c r="B18" s="156"/>
      <c r="C18" s="3" t="s">
        <v>13</v>
      </c>
      <c r="D18" s="157" t="s">
        <v>14</v>
      </c>
      <c r="E18" s="158"/>
      <c r="F18" s="159"/>
    </row>
    <row r="19" spans="1:10" x14ac:dyDescent="0.3">
      <c r="A19" s="151"/>
      <c r="B19" s="156"/>
      <c r="C19" s="3" t="s">
        <v>15</v>
      </c>
      <c r="D19" s="2" t="s">
        <v>35</v>
      </c>
      <c r="E19" s="1" t="s">
        <v>146</v>
      </c>
      <c r="F19" s="1" t="s">
        <v>478</v>
      </c>
    </row>
    <row r="20" spans="1:10" ht="14.4" customHeight="1" x14ac:dyDescent="0.3">
      <c r="A20" s="151"/>
      <c r="B20" s="156"/>
      <c r="C20" s="3" t="s">
        <v>16</v>
      </c>
      <c r="D20" s="2" t="s">
        <v>35</v>
      </c>
      <c r="E20" s="1" t="s">
        <v>146</v>
      </c>
      <c r="F20" s="1" t="s">
        <v>478</v>
      </c>
    </row>
    <row r="21" spans="1:10" x14ac:dyDescent="0.3">
      <c r="A21" s="151"/>
      <c r="B21" s="156"/>
      <c r="C21" s="3" t="s">
        <v>19</v>
      </c>
      <c r="D21" s="2" t="s">
        <v>35</v>
      </c>
      <c r="E21" s="1" t="s">
        <v>145</v>
      </c>
      <c r="F21" s="1" t="s">
        <v>225</v>
      </c>
    </row>
    <row r="22" spans="1:10" x14ac:dyDescent="0.3">
      <c r="A22" s="151"/>
      <c r="B22" s="156"/>
      <c r="C22" s="3" t="s">
        <v>20</v>
      </c>
      <c r="D22" s="2" t="s">
        <v>35</v>
      </c>
      <c r="E22" s="1" t="s">
        <v>145</v>
      </c>
      <c r="F22" s="1" t="s">
        <v>225</v>
      </c>
    </row>
    <row r="23" spans="1:10" x14ac:dyDescent="0.3">
      <c r="A23" s="151"/>
      <c r="B23" s="153">
        <f>B13+1</f>
        <v>45987</v>
      </c>
      <c r="C23" s="154"/>
      <c r="D23" s="154"/>
      <c r="E23" s="154"/>
      <c r="F23" s="155"/>
      <c r="H23" s="5"/>
      <c r="I23" s="6"/>
      <c r="J23" s="6"/>
    </row>
    <row r="24" spans="1:10" ht="15" customHeight="1" x14ac:dyDescent="0.3">
      <c r="A24" s="151"/>
      <c r="B24" s="156" t="str">
        <f>TEXT(B23,"gggg")</f>
        <v>Çarşamba</v>
      </c>
      <c r="C24" s="3" t="s">
        <v>7</v>
      </c>
      <c r="D24" s="2" t="s">
        <v>35</v>
      </c>
      <c r="E24" s="1" t="s">
        <v>50</v>
      </c>
      <c r="F24" s="1" t="s">
        <v>37</v>
      </c>
      <c r="H24" s="5"/>
      <c r="I24" s="6"/>
      <c r="J24" s="6"/>
    </row>
    <row r="25" spans="1:10" x14ac:dyDescent="0.3">
      <c r="A25" s="151"/>
      <c r="B25" s="156"/>
      <c r="C25" s="3" t="s">
        <v>8</v>
      </c>
      <c r="D25" s="2" t="s">
        <v>35</v>
      </c>
      <c r="E25" s="1" t="s">
        <v>50</v>
      </c>
      <c r="F25" s="1" t="s">
        <v>37</v>
      </c>
    </row>
    <row r="26" spans="1:10" ht="30" customHeight="1" x14ac:dyDescent="0.3">
      <c r="A26" s="151"/>
      <c r="B26" s="156"/>
      <c r="C26" s="3" t="s">
        <v>9</v>
      </c>
      <c r="D26" s="2" t="s">
        <v>35</v>
      </c>
      <c r="E26" s="79" t="s">
        <v>144</v>
      </c>
      <c r="F26" s="116" t="s">
        <v>44</v>
      </c>
    </row>
    <row r="27" spans="1:10" ht="28.8" x14ac:dyDescent="0.3">
      <c r="A27" s="151"/>
      <c r="B27" s="156"/>
      <c r="C27" s="3" t="s">
        <v>11</v>
      </c>
      <c r="D27" s="2" t="s">
        <v>35</v>
      </c>
      <c r="E27" s="79" t="s">
        <v>144</v>
      </c>
      <c r="F27" s="116" t="s">
        <v>44</v>
      </c>
    </row>
    <row r="28" spans="1:10" x14ac:dyDescent="0.3">
      <c r="A28" s="151"/>
      <c r="B28" s="156"/>
      <c r="C28" s="3" t="s">
        <v>13</v>
      </c>
      <c r="D28" s="157" t="s">
        <v>14</v>
      </c>
      <c r="E28" s="158"/>
      <c r="F28" s="159"/>
    </row>
    <row r="29" spans="1:10" x14ac:dyDescent="0.3">
      <c r="A29" s="151"/>
      <c r="B29" s="156"/>
      <c r="C29" s="3" t="s">
        <v>15</v>
      </c>
      <c r="D29" s="2" t="s">
        <v>35</v>
      </c>
      <c r="E29" s="1" t="s">
        <v>53</v>
      </c>
      <c r="F29" s="1"/>
    </row>
    <row r="30" spans="1:10" x14ac:dyDescent="0.3">
      <c r="A30" s="151"/>
      <c r="B30" s="156"/>
      <c r="C30" s="3" t="s">
        <v>16</v>
      </c>
      <c r="D30" s="2" t="s">
        <v>35</v>
      </c>
      <c r="E30" s="10" t="s">
        <v>59</v>
      </c>
      <c r="F30" s="10"/>
    </row>
    <row r="31" spans="1:10" x14ac:dyDescent="0.3">
      <c r="A31" s="151"/>
      <c r="B31" s="156"/>
      <c r="C31" s="3" t="s">
        <v>19</v>
      </c>
      <c r="D31" s="2" t="s">
        <v>35</v>
      </c>
      <c r="E31" s="1" t="s">
        <v>148</v>
      </c>
      <c r="F31" s="1" t="s">
        <v>492</v>
      </c>
    </row>
    <row r="32" spans="1:10" x14ac:dyDescent="0.3">
      <c r="A32" s="151"/>
      <c r="B32" s="156"/>
      <c r="C32" s="3" t="s">
        <v>20</v>
      </c>
      <c r="D32" s="2" t="s">
        <v>35</v>
      </c>
      <c r="E32" s="1" t="s">
        <v>148</v>
      </c>
      <c r="F32" s="1" t="s">
        <v>492</v>
      </c>
    </row>
    <row r="33" spans="1:10" x14ac:dyDescent="0.3">
      <c r="A33" s="151"/>
      <c r="B33" s="153">
        <f>B23+1</f>
        <v>45988</v>
      </c>
      <c r="C33" s="154"/>
      <c r="D33" s="154"/>
      <c r="E33" s="154"/>
      <c r="F33" s="155"/>
    </row>
    <row r="34" spans="1:10" ht="15" customHeight="1" x14ac:dyDescent="0.3">
      <c r="A34" s="151"/>
      <c r="B34" s="156" t="str">
        <f>TEXT(B33,"gggg")</f>
        <v>Perşembe</v>
      </c>
      <c r="C34" s="3" t="s">
        <v>7</v>
      </c>
      <c r="D34" s="2"/>
      <c r="E34" s="1" t="s">
        <v>22</v>
      </c>
      <c r="F34" s="1"/>
      <c r="H34" s="5"/>
      <c r="I34" s="6"/>
      <c r="J34" s="6"/>
    </row>
    <row r="35" spans="1:10" x14ac:dyDescent="0.3">
      <c r="A35" s="151"/>
      <c r="B35" s="156"/>
      <c r="C35" s="3" t="s">
        <v>8</v>
      </c>
      <c r="D35" s="2" t="s">
        <v>35</v>
      </c>
      <c r="E35" s="10" t="s">
        <v>152</v>
      </c>
      <c r="F35" s="10" t="s">
        <v>475</v>
      </c>
      <c r="H35" s="5"/>
      <c r="I35" s="6"/>
      <c r="J35" s="6"/>
    </row>
    <row r="36" spans="1:10" x14ac:dyDescent="0.3">
      <c r="A36" s="151"/>
      <c r="B36" s="156"/>
      <c r="C36" s="3" t="s">
        <v>9</v>
      </c>
      <c r="D36" s="2" t="s">
        <v>35</v>
      </c>
      <c r="E36" s="10" t="s">
        <v>152</v>
      </c>
      <c r="F36" s="10" t="s">
        <v>475</v>
      </c>
    </row>
    <row r="37" spans="1:10" x14ac:dyDescent="0.3">
      <c r="A37" s="151"/>
      <c r="B37" s="156"/>
      <c r="C37" s="3" t="s">
        <v>11</v>
      </c>
      <c r="D37" s="2"/>
      <c r="E37" s="1" t="s">
        <v>22</v>
      </c>
      <c r="F37" s="1"/>
    </row>
    <row r="38" spans="1:10" x14ac:dyDescent="0.3">
      <c r="A38" s="151"/>
      <c r="B38" s="156"/>
      <c r="C38" s="3" t="s">
        <v>13</v>
      </c>
      <c r="D38" s="157" t="s">
        <v>14</v>
      </c>
      <c r="E38" s="158"/>
      <c r="F38" s="159"/>
    </row>
    <row r="39" spans="1:10" ht="28.8" customHeight="1" x14ac:dyDescent="0.3">
      <c r="A39" s="151"/>
      <c r="B39" s="156"/>
      <c r="C39" s="3" t="s">
        <v>15</v>
      </c>
      <c r="D39" s="2" t="s">
        <v>46</v>
      </c>
      <c r="E39" s="79" t="s">
        <v>525</v>
      </c>
      <c r="F39" s="168" t="s">
        <v>545</v>
      </c>
    </row>
    <row r="40" spans="1:10" ht="28.8" x14ac:dyDescent="0.3">
      <c r="A40" s="151"/>
      <c r="B40" s="156"/>
      <c r="C40" s="3" t="s">
        <v>16</v>
      </c>
      <c r="D40" s="2" t="s">
        <v>46</v>
      </c>
      <c r="E40" s="79" t="s">
        <v>525</v>
      </c>
      <c r="F40" s="169"/>
    </row>
    <row r="41" spans="1:10" ht="28.8" customHeight="1" x14ac:dyDescent="0.3">
      <c r="A41" s="151"/>
      <c r="B41" s="156"/>
      <c r="C41" s="3" t="s">
        <v>19</v>
      </c>
      <c r="D41" s="2" t="s">
        <v>46</v>
      </c>
      <c r="E41" s="79" t="s">
        <v>526</v>
      </c>
      <c r="F41" s="169"/>
    </row>
    <row r="42" spans="1:10" ht="28.8" x14ac:dyDescent="0.3">
      <c r="A42" s="151"/>
      <c r="B42" s="156"/>
      <c r="C42" s="3" t="s">
        <v>20</v>
      </c>
      <c r="D42" s="2" t="s">
        <v>46</v>
      </c>
      <c r="E42" s="79" t="s">
        <v>526</v>
      </c>
      <c r="F42" s="170"/>
    </row>
    <row r="43" spans="1:10" x14ac:dyDescent="0.3">
      <c r="A43" s="151"/>
      <c r="B43" s="153">
        <f>B33+1</f>
        <v>45989</v>
      </c>
      <c r="C43" s="154"/>
      <c r="D43" s="154"/>
      <c r="E43" s="154"/>
      <c r="F43" s="155"/>
    </row>
    <row r="44" spans="1:10" ht="15" customHeight="1" x14ac:dyDescent="0.3">
      <c r="A44" s="151"/>
      <c r="B44" s="156" t="str">
        <f>TEXT(B43,"gggg")</f>
        <v>Cuma</v>
      </c>
      <c r="C44" s="3" t="s">
        <v>7</v>
      </c>
      <c r="D44" s="2" t="s">
        <v>35</v>
      </c>
      <c r="E44" s="1" t="s">
        <v>57</v>
      </c>
      <c r="F44" s="1"/>
    </row>
    <row r="45" spans="1:10" x14ac:dyDescent="0.3">
      <c r="A45" s="151"/>
      <c r="B45" s="156"/>
      <c r="C45" s="3" t="s">
        <v>8</v>
      </c>
      <c r="D45" s="2"/>
      <c r="E45" s="1" t="s">
        <v>22</v>
      </c>
      <c r="F45" s="1"/>
    </row>
    <row r="46" spans="1:10" x14ac:dyDescent="0.3">
      <c r="A46" s="151"/>
      <c r="B46" s="156"/>
      <c r="C46" s="3" t="s">
        <v>9</v>
      </c>
      <c r="D46" s="2" t="s">
        <v>35</v>
      </c>
      <c r="E46" s="1" t="s">
        <v>151</v>
      </c>
      <c r="F46" s="1" t="s">
        <v>64</v>
      </c>
    </row>
    <row r="47" spans="1:10" x14ac:dyDescent="0.3">
      <c r="A47" s="151"/>
      <c r="B47" s="156"/>
      <c r="C47" s="3" t="s">
        <v>11</v>
      </c>
      <c r="D47" s="2" t="s">
        <v>35</v>
      </c>
      <c r="E47" s="1" t="s">
        <v>151</v>
      </c>
      <c r="F47" s="1" t="s">
        <v>64</v>
      </c>
    </row>
    <row r="48" spans="1:10" x14ac:dyDescent="0.3">
      <c r="A48" s="151"/>
      <c r="B48" s="156"/>
      <c r="C48" s="3" t="s">
        <v>30</v>
      </c>
      <c r="D48" s="157" t="s">
        <v>14</v>
      </c>
      <c r="E48" s="158"/>
      <c r="F48" s="159"/>
    </row>
    <row r="49" spans="1:6" x14ac:dyDescent="0.3">
      <c r="A49" s="151"/>
      <c r="B49" s="156"/>
      <c r="C49" s="3" t="s">
        <v>31</v>
      </c>
      <c r="D49" s="2"/>
      <c r="E49" s="1" t="s">
        <v>22</v>
      </c>
      <c r="F49" s="1"/>
    </row>
    <row r="50" spans="1:6" x14ac:dyDescent="0.3">
      <c r="A50" s="151"/>
      <c r="B50" s="156"/>
      <c r="C50" s="3" t="s">
        <v>32</v>
      </c>
      <c r="D50" s="2" t="s">
        <v>35</v>
      </c>
      <c r="E50" s="1" t="s">
        <v>149</v>
      </c>
      <c r="F50" s="10" t="s">
        <v>150</v>
      </c>
    </row>
    <row r="51" spans="1:6" x14ac:dyDescent="0.3">
      <c r="A51" s="151"/>
      <c r="B51" s="156"/>
      <c r="C51" s="3" t="s">
        <v>33</v>
      </c>
      <c r="D51" s="2" t="s">
        <v>35</v>
      </c>
      <c r="E51" s="1" t="s">
        <v>149</v>
      </c>
      <c r="F51" s="10" t="s">
        <v>150</v>
      </c>
    </row>
    <row r="52" spans="1:6" x14ac:dyDescent="0.3">
      <c r="A52" s="152"/>
      <c r="B52" s="156"/>
      <c r="C52" s="3" t="s">
        <v>34</v>
      </c>
      <c r="D52" s="2"/>
      <c r="E52" s="1" t="s">
        <v>22</v>
      </c>
      <c r="F52" s="10"/>
    </row>
    <row r="54" spans="1:6" x14ac:dyDescent="0.3">
      <c r="A54" s="3" t="s">
        <v>0</v>
      </c>
      <c r="B54" s="3" t="s">
        <v>1</v>
      </c>
      <c r="C54" s="4" t="s">
        <v>2</v>
      </c>
      <c r="D54" s="4" t="s">
        <v>3</v>
      </c>
      <c r="E54" s="4" t="s">
        <v>4</v>
      </c>
      <c r="F54" s="4" t="s">
        <v>5</v>
      </c>
    </row>
    <row r="55" spans="1:6" x14ac:dyDescent="0.3">
      <c r="A55" s="150" t="str">
        <f>MID(A3,1,SEARCH(".",A3,1)-1)+1&amp;". HAFTA"</f>
        <v>2. HAFTA</v>
      </c>
      <c r="B55" s="153">
        <f>B43+3</f>
        <v>45992</v>
      </c>
      <c r="C55" s="154"/>
      <c r="D55" s="154"/>
      <c r="E55" s="154"/>
      <c r="F55" s="155"/>
    </row>
    <row r="56" spans="1:6" ht="15" customHeight="1" x14ac:dyDescent="0.3">
      <c r="A56" s="151"/>
      <c r="B56" s="156" t="str">
        <f>TEXT(B55,"gggg")</f>
        <v>Pazartesi</v>
      </c>
      <c r="C56" s="3" t="s">
        <v>7</v>
      </c>
      <c r="D56" s="2" t="s">
        <v>35</v>
      </c>
      <c r="E56" s="1" t="s">
        <v>36</v>
      </c>
      <c r="F56" s="1" t="s">
        <v>37</v>
      </c>
    </row>
    <row r="57" spans="1:6" x14ac:dyDescent="0.3">
      <c r="A57" s="151"/>
      <c r="B57" s="156"/>
      <c r="C57" s="3" t="s">
        <v>8</v>
      </c>
      <c r="D57" s="2" t="s">
        <v>35</v>
      </c>
      <c r="E57" s="1" t="s">
        <v>36</v>
      </c>
      <c r="F57" s="1" t="s">
        <v>37</v>
      </c>
    </row>
    <row r="58" spans="1:6" x14ac:dyDescent="0.3">
      <c r="A58" s="151"/>
      <c r="B58" s="156"/>
      <c r="C58" s="3" t="s">
        <v>9</v>
      </c>
      <c r="D58" s="2" t="s">
        <v>35</v>
      </c>
      <c r="E58" s="10" t="s">
        <v>155</v>
      </c>
      <c r="F58" s="10" t="s">
        <v>65</v>
      </c>
    </row>
    <row r="59" spans="1:6" x14ac:dyDescent="0.3">
      <c r="A59" s="151"/>
      <c r="B59" s="156"/>
      <c r="C59" s="3" t="s">
        <v>11</v>
      </c>
      <c r="D59" s="2" t="s">
        <v>35</v>
      </c>
      <c r="E59" s="10" t="s">
        <v>155</v>
      </c>
      <c r="F59" s="10" t="s">
        <v>65</v>
      </c>
    </row>
    <row r="60" spans="1:6" x14ac:dyDescent="0.3">
      <c r="A60" s="151"/>
      <c r="B60" s="156"/>
      <c r="C60" s="3" t="s">
        <v>13</v>
      </c>
      <c r="D60" s="157" t="s">
        <v>14</v>
      </c>
      <c r="E60" s="158"/>
      <c r="F60" s="159"/>
    </row>
    <row r="61" spans="1:6" x14ac:dyDescent="0.3">
      <c r="A61" s="151"/>
      <c r="B61" s="156"/>
      <c r="C61" s="3" t="s">
        <v>15</v>
      </c>
      <c r="D61" s="2" t="s">
        <v>35</v>
      </c>
      <c r="E61" s="1" t="s">
        <v>153</v>
      </c>
      <c r="F61" s="1" t="s">
        <v>64</v>
      </c>
    </row>
    <row r="62" spans="1:6" x14ac:dyDescent="0.3">
      <c r="A62" s="151"/>
      <c r="B62" s="156"/>
      <c r="C62" s="3" t="s">
        <v>16</v>
      </c>
      <c r="D62" s="2"/>
      <c r="E62" s="1" t="s">
        <v>22</v>
      </c>
      <c r="F62" s="1"/>
    </row>
    <row r="63" spans="1:6" x14ac:dyDescent="0.3">
      <c r="A63" s="151"/>
      <c r="B63" s="156"/>
      <c r="C63" s="140" t="s">
        <v>19</v>
      </c>
      <c r="D63" s="61" t="s">
        <v>35</v>
      </c>
      <c r="E63" s="47" t="s">
        <v>156</v>
      </c>
      <c r="F63" s="139" t="s">
        <v>553</v>
      </c>
    </row>
    <row r="64" spans="1:6" x14ac:dyDescent="0.3">
      <c r="A64" s="151"/>
      <c r="B64" s="156"/>
      <c r="C64" s="3" t="s">
        <v>20</v>
      </c>
      <c r="D64" s="2"/>
      <c r="E64" s="1" t="s">
        <v>22</v>
      </c>
      <c r="F64" s="1"/>
    </row>
    <row r="65" spans="1:11" x14ac:dyDescent="0.3">
      <c r="A65" s="151"/>
      <c r="B65" s="153">
        <f>B55+1</f>
        <v>45993</v>
      </c>
      <c r="C65" s="154"/>
      <c r="D65" s="154"/>
      <c r="E65" s="154"/>
      <c r="F65" s="155"/>
    </row>
    <row r="66" spans="1:11" ht="15" customHeight="1" x14ac:dyDescent="0.3">
      <c r="A66" s="151"/>
      <c r="B66" s="156" t="str">
        <f>TEXT(B65,"gggg")</f>
        <v>Salı</v>
      </c>
      <c r="C66" s="3" t="s">
        <v>7</v>
      </c>
      <c r="D66" s="2" t="s">
        <v>35</v>
      </c>
      <c r="E66" s="1" t="s">
        <v>42</v>
      </c>
      <c r="F66" s="1" t="s">
        <v>37</v>
      </c>
    </row>
    <row r="67" spans="1:11" x14ac:dyDescent="0.3">
      <c r="A67" s="151"/>
      <c r="B67" s="156"/>
      <c r="C67" s="3" t="s">
        <v>8</v>
      </c>
      <c r="D67" s="2" t="s">
        <v>35</v>
      </c>
      <c r="E67" s="1" t="s">
        <v>42</v>
      </c>
      <c r="F67" s="1" t="s">
        <v>37</v>
      </c>
    </row>
    <row r="68" spans="1:11" x14ac:dyDescent="0.3">
      <c r="A68" s="151"/>
      <c r="B68" s="156"/>
      <c r="C68" s="3" t="s">
        <v>9</v>
      </c>
      <c r="D68" s="2" t="s">
        <v>35</v>
      </c>
      <c r="E68" s="1" t="s">
        <v>158</v>
      </c>
      <c r="F68" s="1" t="s">
        <v>44</v>
      </c>
    </row>
    <row r="69" spans="1:11" x14ac:dyDescent="0.3">
      <c r="A69" s="151"/>
      <c r="B69" s="156"/>
      <c r="C69" s="3" t="s">
        <v>11</v>
      </c>
      <c r="D69" s="2" t="s">
        <v>35</v>
      </c>
      <c r="E69" s="1" t="s">
        <v>158</v>
      </c>
      <c r="F69" s="1" t="s">
        <v>44</v>
      </c>
    </row>
    <row r="70" spans="1:11" x14ac:dyDescent="0.3">
      <c r="A70" s="151"/>
      <c r="B70" s="156"/>
      <c r="C70" s="3" t="s">
        <v>13</v>
      </c>
      <c r="D70" s="157" t="s">
        <v>14</v>
      </c>
      <c r="E70" s="158"/>
      <c r="F70" s="159"/>
    </row>
    <row r="71" spans="1:11" x14ac:dyDescent="0.3">
      <c r="A71" s="151"/>
      <c r="B71" s="156"/>
      <c r="C71" s="3" t="s">
        <v>15</v>
      </c>
      <c r="D71" s="2"/>
      <c r="E71" s="1" t="s">
        <v>22</v>
      </c>
      <c r="F71" s="1"/>
    </row>
    <row r="72" spans="1:11" x14ac:dyDescent="0.3">
      <c r="A72" s="151"/>
      <c r="B72" s="156"/>
      <c r="C72" s="3" t="s">
        <v>16</v>
      </c>
      <c r="D72" s="2" t="s">
        <v>35</v>
      </c>
      <c r="E72" s="1" t="s">
        <v>157</v>
      </c>
      <c r="F72" s="1" t="s">
        <v>150</v>
      </c>
    </row>
    <row r="73" spans="1:11" x14ac:dyDescent="0.3">
      <c r="A73" s="151"/>
      <c r="B73" s="156"/>
      <c r="C73" s="3" t="s">
        <v>19</v>
      </c>
      <c r="D73" s="2" t="s">
        <v>35</v>
      </c>
      <c r="E73" s="1" t="s">
        <v>157</v>
      </c>
      <c r="F73" s="1" t="s">
        <v>150</v>
      </c>
    </row>
    <row r="74" spans="1:11" x14ac:dyDescent="0.3">
      <c r="A74" s="151"/>
      <c r="B74" s="156"/>
      <c r="C74" s="3" t="s">
        <v>20</v>
      </c>
      <c r="D74" s="2" t="s">
        <v>35</v>
      </c>
      <c r="E74" s="1" t="s">
        <v>157</v>
      </c>
      <c r="F74" s="1" t="s">
        <v>150</v>
      </c>
    </row>
    <row r="75" spans="1:11" x14ac:dyDescent="0.3">
      <c r="A75" s="151"/>
      <c r="B75" s="153">
        <f>B65+1</f>
        <v>45994</v>
      </c>
      <c r="C75" s="154"/>
      <c r="D75" s="154"/>
      <c r="E75" s="154"/>
      <c r="F75" s="155"/>
    </row>
    <row r="76" spans="1:11" ht="15" customHeight="1" x14ac:dyDescent="0.3">
      <c r="A76" s="151"/>
      <c r="B76" s="156" t="str">
        <f>TEXT(B75,"gggg")</f>
        <v>Çarşamba</v>
      </c>
      <c r="C76" s="3" t="s">
        <v>7</v>
      </c>
      <c r="D76" s="2" t="s">
        <v>35</v>
      </c>
      <c r="E76" s="1" t="s">
        <v>50</v>
      </c>
      <c r="F76" s="1"/>
    </row>
    <row r="77" spans="1:11" x14ac:dyDescent="0.3">
      <c r="A77" s="151"/>
      <c r="B77" s="156"/>
      <c r="C77" s="3" t="s">
        <v>8</v>
      </c>
      <c r="D77" s="2" t="s">
        <v>35</v>
      </c>
      <c r="E77" s="1" t="s">
        <v>50</v>
      </c>
      <c r="F77" s="1"/>
    </row>
    <row r="78" spans="1:11" ht="14.4" customHeight="1" x14ac:dyDescent="0.3">
      <c r="A78" s="151"/>
      <c r="B78" s="156"/>
      <c r="C78" s="3" t="s">
        <v>9</v>
      </c>
      <c r="D78" s="2"/>
      <c r="E78" s="10" t="s">
        <v>22</v>
      </c>
      <c r="F78" s="10"/>
    </row>
    <row r="79" spans="1:11" ht="14.4" customHeight="1" x14ac:dyDescent="0.3">
      <c r="A79" s="151"/>
      <c r="B79" s="156"/>
      <c r="C79" s="3" t="s">
        <v>11</v>
      </c>
      <c r="D79" s="2"/>
      <c r="E79" s="10" t="s">
        <v>22</v>
      </c>
      <c r="F79" s="10"/>
    </row>
    <row r="80" spans="1:11" x14ac:dyDescent="0.3">
      <c r="A80" s="151"/>
      <c r="B80" s="156"/>
      <c r="C80" s="3" t="s">
        <v>13</v>
      </c>
      <c r="D80" s="157" t="s">
        <v>14</v>
      </c>
      <c r="E80" s="158"/>
      <c r="F80" s="159"/>
      <c r="I80" s="5"/>
      <c r="J80" s="6"/>
      <c r="K80" s="6"/>
    </row>
    <row r="81" spans="1:11" x14ac:dyDescent="0.3">
      <c r="A81" s="151"/>
      <c r="B81" s="156"/>
      <c r="C81" s="3" t="s">
        <v>15</v>
      </c>
      <c r="D81" s="2" t="s">
        <v>35</v>
      </c>
      <c r="E81" s="1" t="s">
        <v>53</v>
      </c>
      <c r="F81" s="1"/>
      <c r="I81" s="5"/>
      <c r="J81" s="6"/>
      <c r="K81" s="6"/>
    </row>
    <row r="82" spans="1:11" x14ac:dyDescent="0.3">
      <c r="A82" s="151"/>
      <c r="B82" s="156"/>
      <c r="C82" s="3" t="s">
        <v>16</v>
      </c>
      <c r="D82" s="2" t="s">
        <v>35</v>
      </c>
      <c r="E82" s="1" t="s">
        <v>59</v>
      </c>
      <c r="F82" s="1"/>
    </row>
    <row r="83" spans="1:11" x14ac:dyDescent="0.3">
      <c r="A83" s="151"/>
      <c r="B83" s="156"/>
      <c r="C83" s="3" t="s">
        <v>19</v>
      </c>
      <c r="D83" s="2" t="s">
        <v>35</v>
      </c>
      <c r="E83" s="1" t="s">
        <v>161</v>
      </c>
      <c r="F83" s="1" t="s">
        <v>479</v>
      </c>
    </row>
    <row r="84" spans="1:11" x14ac:dyDescent="0.3">
      <c r="A84" s="151"/>
      <c r="B84" s="156"/>
      <c r="C84" s="3" t="s">
        <v>20</v>
      </c>
      <c r="D84" s="2" t="s">
        <v>35</v>
      </c>
      <c r="E84" s="1" t="s">
        <v>161</v>
      </c>
      <c r="F84" s="1" t="s">
        <v>479</v>
      </c>
    </row>
    <row r="85" spans="1:11" x14ac:dyDescent="0.3">
      <c r="A85" s="151"/>
      <c r="B85" s="153">
        <f>B75+1</f>
        <v>45995</v>
      </c>
      <c r="C85" s="154"/>
      <c r="D85" s="154"/>
      <c r="E85" s="154"/>
      <c r="F85" s="155"/>
    </row>
    <row r="86" spans="1:11" ht="15" customHeight="1" x14ac:dyDescent="0.3">
      <c r="A86" s="151"/>
      <c r="B86" s="156" t="str">
        <f>TEXT(B85,"gggg")</f>
        <v>Perşembe</v>
      </c>
      <c r="C86" s="3" t="s">
        <v>7</v>
      </c>
      <c r="D86" s="2"/>
      <c r="E86" s="1" t="s">
        <v>22</v>
      </c>
      <c r="F86" s="1"/>
      <c r="H86" s="5"/>
      <c r="I86" s="6"/>
      <c r="J86" s="6"/>
    </row>
    <row r="87" spans="1:11" x14ac:dyDescent="0.3">
      <c r="A87" s="151"/>
      <c r="B87" s="156"/>
      <c r="C87" s="3" t="s">
        <v>8</v>
      </c>
      <c r="D87" s="2" t="s">
        <v>35</v>
      </c>
      <c r="E87" s="1" t="s">
        <v>159</v>
      </c>
      <c r="F87" s="1" t="s">
        <v>160</v>
      </c>
      <c r="H87" s="5"/>
      <c r="I87" s="6"/>
      <c r="J87" s="6"/>
    </row>
    <row r="88" spans="1:11" x14ac:dyDescent="0.3">
      <c r="A88" s="151"/>
      <c r="B88" s="156"/>
      <c r="C88" s="3" t="s">
        <v>9</v>
      </c>
      <c r="D88" s="2" t="s">
        <v>35</v>
      </c>
      <c r="E88" s="1" t="s">
        <v>159</v>
      </c>
      <c r="F88" s="1" t="s">
        <v>160</v>
      </c>
    </row>
    <row r="89" spans="1:11" x14ac:dyDescent="0.3">
      <c r="A89" s="151"/>
      <c r="B89" s="156"/>
      <c r="C89" s="3" t="s">
        <v>11</v>
      </c>
      <c r="E89" s="12" t="s">
        <v>22</v>
      </c>
    </row>
    <row r="90" spans="1:11" x14ac:dyDescent="0.3">
      <c r="A90" s="151"/>
      <c r="B90" s="156"/>
      <c r="C90" s="3" t="s">
        <v>13</v>
      </c>
      <c r="D90" s="157" t="s">
        <v>14</v>
      </c>
      <c r="E90" s="158"/>
      <c r="F90" s="159"/>
    </row>
    <row r="91" spans="1:11" x14ac:dyDescent="0.3">
      <c r="A91" s="151"/>
      <c r="B91" s="156"/>
      <c r="C91" s="3" t="s">
        <v>15</v>
      </c>
      <c r="D91" s="2" t="s">
        <v>46</v>
      </c>
      <c r="E91" s="1" t="s">
        <v>163</v>
      </c>
      <c r="F91" s="168" t="s">
        <v>493</v>
      </c>
    </row>
    <row r="92" spans="1:11" x14ac:dyDescent="0.3">
      <c r="A92" s="151"/>
      <c r="B92" s="156"/>
      <c r="C92" s="3" t="s">
        <v>16</v>
      </c>
      <c r="D92" s="2" t="s">
        <v>46</v>
      </c>
      <c r="E92" s="1" t="s">
        <v>163</v>
      </c>
      <c r="F92" s="169"/>
    </row>
    <row r="93" spans="1:11" x14ac:dyDescent="0.3">
      <c r="A93" s="151"/>
      <c r="B93" s="156"/>
      <c r="C93" s="3" t="s">
        <v>19</v>
      </c>
      <c r="D93" s="2" t="s">
        <v>46</v>
      </c>
      <c r="E93" s="1" t="s">
        <v>164</v>
      </c>
      <c r="F93" s="169"/>
    </row>
    <row r="94" spans="1:11" x14ac:dyDescent="0.3">
      <c r="A94" s="151"/>
      <c r="B94" s="156"/>
      <c r="C94" s="3" t="s">
        <v>20</v>
      </c>
      <c r="D94" s="2" t="s">
        <v>46</v>
      </c>
      <c r="E94" s="1" t="s">
        <v>164</v>
      </c>
      <c r="F94" s="170"/>
    </row>
    <row r="95" spans="1:11" x14ac:dyDescent="0.3">
      <c r="A95" s="151"/>
      <c r="B95" s="153">
        <f>B85+1</f>
        <v>45996</v>
      </c>
      <c r="C95" s="154"/>
      <c r="D95" s="154"/>
      <c r="E95" s="154"/>
      <c r="F95" s="155"/>
    </row>
    <row r="96" spans="1:11" ht="15" customHeight="1" x14ac:dyDescent="0.3">
      <c r="A96" s="151"/>
      <c r="B96" s="156" t="str">
        <f>TEXT(B95,"gggg")</f>
        <v>Cuma</v>
      </c>
      <c r="C96" s="3" t="s">
        <v>7</v>
      </c>
      <c r="D96" s="2" t="s">
        <v>35</v>
      </c>
      <c r="E96" s="10" t="s">
        <v>57</v>
      </c>
      <c r="F96" s="10"/>
    </row>
    <row r="97" spans="1:6" x14ac:dyDescent="0.3">
      <c r="A97" s="151"/>
      <c r="B97" s="156"/>
      <c r="C97" s="3" t="s">
        <v>8</v>
      </c>
      <c r="D97" s="2"/>
      <c r="E97" s="10" t="s">
        <v>22</v>
      </c>
      <c r="F97" s="1"/>
    </row>
    <row r="98" spans="1:6" x14ac:dyDescent="0.3">
      <c r="A98" s="151"/>
      <c r="B98" s="156"/>
      <c r="C98" s="3" t="s">
        <v>9</v>
      </c>
      <c r="D98" s="2" t="s">
        <v>35</v>
      </c>
      <c r="E98" s="9" t="s">
        <v>172</v>
      </c>
      <c r="F98" s="1" t="s">
        <v>96</v>
      </c>
    </row>
    <row r="99" spans="1:6" ht="14.4" customHeight="1" x14ac:dyDescent="0.3">
      <c r="A99" s="151"/>
      <c r="B99" s="156"/>
      <c r="C99" s="3" t="s">
        <v>11</v>
      </c>
      <c r="D99" s="2" t="s">
        <v>35</v>
      </c>
      <c r="E99" s="62" t="s">
        <v>173</v>
      </c>
      <c r="F99" s="1" t="s">
        <v>96</v>
      </c>
    </row>
    <row r="100" spans="1:6" x14ac:dyDescent="0.3">
      <c r="A100" s="151"/>
      <c r="B100" s="156"/>
      <c r="C100" s="3" t="s">
        <v>30</v>
      </c>
      <c r="D100" s="157" t="s">
        <v>14</v>
      </c>
      <c r="E100" s="158"/>
      <c r="F100" s="159"/>
    </row>
    <row r="101" spans="1:6" x14ac:dyDescent="0.3">
      <c r="A101" s="151"/>
      <c r="B101" s="156"/>
      <c r="C101" s="3" t="s">
        <v>31</v>
      </c>
      <c r="D101" s="2" t="s">
        <v>35</v>
      </c>
      <c r="E101" s="10" t="s">
        <v>162</v>
      </c>
      <c r="F101" s="1" t="s">
        <v>64</v>
      </c>
    </row>
    <row r="102" spans="1:6" x14ac:dyDescent="0.3">
      <c r="A102" s="151"/>
      <c r="B102" s="156"/>
      <c r="C102" s="3" t="s">
        <v>32</v>
      </c>
      <c r="D102" s="2" t="s">
        <v>35</v>
      </c>
      <c r="E102" s="1" t="s">
        <v>166</v>
      </c>
      <c r="F102" s="1" t="s">
        <v>106</v>
      </c>
    </row>
    <row r="103" spans="1:6" x14ac:dyDescent="0.3">
      <c r="A103" s="151"/>
      <c r="B103" s="156"/>
      <c r="C103" s="3" t="s">
        <v>33</v>
      </c>
      <c r="D103" s="2" t="s">
        <v>35</v>
      </c>
      <c r="E103" s="1" t="s">
        <v>166</v>
      </c>
      <c r="F103" s="1" t="s">
        <v>106</v>
      </c>
    </row>
    <row r="104" spans="1:6" x14ac:dyDescent="0.3">
      <c r="A104" s="152"/>
      <c r="B104" s="156"/>
      <c r="C104" s="3" t="s">
        <v>34</v>
      </c>
      <c r="D104" s="2"/>
      <c r="E104" s="10" t="s">
        <v>22</v>
      </c>
      <c r="F104" s="10"/>
    </row>
    <row r="105" spans="1:6" x14ac:dyDescent="0.3">
      <c r="F105" s="10"/>
    </row>
    <row r="106" spans="1:6" x14ac:dyDescent="0.3">
      <c r="A106" s="3" t="s">
        <v>0</v>
      </c>
      <c r="B106" s="3" t="s">
        <v>1</v>
      </c>
      <c r="C106" s="4" t="s">
        <v>2</v>
      </c>
      <c r="D106" s="4" t="s">
        <v>3</v>
      </c>
      <c r="E106" s="4" t="s">
        <v>4</v>
      </c>
      <c r="F106" s="4" t="s">
        <v>5</v>
      </c>
    </row>
    <row r="107" spans="1:6" ht="15" customHeight="1" x14ac:dyDescent="0.3">
      <c r="A107" s="150" t="str">
        <f>MID(A55,1,SEARCH(".",A55,1)-1)+1&amp;". HAFTA"</f>
        <v>3. HAFTA</v>
      </c>
      <c r="B107" s="153">
        <f>B95+3</f>
        <v>45999</v>
      </c>
      <c r="C107" s="154"/>
      <c r="D107" s="154"/>
      <c r="E107" s="154"/>
      <c r="F107" s="155"/>
    </row>
    <row r="108" spans="1:6" ht="15" customHeight="1" x14ac:dyDescent="0.3">
      <c r="A108" s="151"/>
      <c r="B108" s="156" t="str">
        <f>TEXT(B107,"gggg")</f>
        <v>Pazartesi</v>
      </c>
      <c r="C108" s="3" t="s">
        <v>7</v>
      </c>
      <c r="D108" s="2" t="s">
        <v>35</v>
      </c>
      <c r="E108" s="1" t="s">
        <v>36</v>
      </c>
      <c r="F108" s="1" t="s">
        <v>37</v>
      </c>
    </row>
    <row r="109" spans="1:6" x14ac:dyDescent="0.3">
      <c r="A109" s="151"/>
      <c r="B109" s="156"/>
      <c r="C109" s="3" t="s">
        <v>8</v>
      </c>
      <c r="D109" s="2" t="s">
        <v>35</v>
      </c>
      <c r="E109" s="1" t="s">
        <v>36</v>
      </c>
      <c r="F109" s="1" t="s">
        <v>37</v>
      </c>
    </row>
    <row r="110" spans="1:6" ht="28.8" x14ac:dyDescent="0.3">
      <c r="A110" s="151"/>
      <c r="B110" s="156"/>
      <c r="C110" s="3" t="s">
        <v>9</v>
      </c>
      <c r="D110" s="2" t="s">
        <v>35</v>
      </c>
      <c r="E110" s="79" t="s">
        <v>165</v>
      </c>
      <c r="F110" s="116" t="s">
        <v>475</v>
      </c>
    </row>
    <row r="111" spans="1:6" ht="28.8" x14ac:dyDescent="0.3">
      <c r="A111" s="151"/>
      <c r="B111" s="156"/>
      <c r="C111" s="3" t="s">
        <v>11</v>
      </c>
      <c r="D111" s="2" t="s">
        <v>35</v>
      </c>
      <c r="E111" s="79" t="s">
        <v>165</v>
      </c>
      <c r="F111" s="116" t="s">
        <v>475</v>
      </c>
    </row>
    <row r="112" spans="1:6" x14ac:dyDescent="0.3">
      <c r="A112" s="151"/>
      <c r="B112" s="156"/>
      <c r="C112" s="3" t="s">
        <v>13</v>
      </c>
      <c r="D112" s="157" t="s">
        <v>14</v>
      </c>
      <c r="E112" s="158"/>
      <c r="F112" s="159"/>
    </row>
    <row r="113" spans="1:6" x14ac:dyDescent="0.3">
      <c r="A113" s="151"/>
      <c r="B113" s="156"/>
      <c r="C113" s="3" t="s">
        <v>15</v>
      </c>
      <c r="D113" s="2" t="s">
        <v>46</v>
      </c>
      <c r="E113" s="1" t="s">
        <v>168</v>
      </c>
      <c r="F113" s="183" t="s">
        <v>493</v>
      </c>
    </row>
    <row r="114" spans="1:6" x14ac:dyDescent="0.3">
      <c r="A114" s="151"/>
      <c r="B114" s="156"/>
      <c r="C114" s="3" t="s">
        <v>16</v>
      </c>
      <c r="D114" s="2" t="s">
        <v>46</v>
      </c>
      <c r="E114" s="1" t="s">
        <v>168</v>
      </c>
      <c r="F114" s="183"/>
    </row>
    <row r="115" spans="1:6" x14ac:dyDescent="0.3">
      <c r="A115" s="151"/>
      <c r="B115" s="156"/>
      <c r="C115" s="3" t="s">
        <v>19</v>
      </c>
      <c r="D115" s="2" t="s">
        <v>46</v>
      </c>
      <c r="E115" s="1" t="s">
        <v>169</v>
      </c>
      <c r="F115" s="183"/>
    </row>
    <row r="116" spans="1:6" x14ac:dyDescent="0.3">
      <c r="A116" s="151"/>
      <c r="B116" s="156"/>
      <c r="C116" s="3" t="s">
        <v>20</v>
      </c>
      <c r="D116" s="2" t="s">
        <v>46</v>
      </c>
      <c r="E116" s="1" t="s">
        <v>169</v>
      </c>
      <c r="F116" s="183"/>
    </row>
    <row r="117" spans="1:6" x14ac:dyDescent="0.3">
      <c r="A117" s="151"/>
      <c r="B117" s="153">
        <f>B107+1</f>
        <v>46000</v>
      </c>
      <c r="C117" s="154"/>
      <c r="D117" s="154"/>
      <c r="E117" s="154"/>
      <c r="F117" s="155"/>
    </row>
    <row r="118" spans="1:6" ht="15" customHeight="1" x14ac:dyDescent="0.3">
      <c r="A118" s="151"/>
      <c r="B118" s="156" t="str">
        <f>TEXT(B117,"gggg")</f>
        <v>Salı</v>
      </c>
      <c r="C118" s="3" t="s">
        <v>7</v>
      </c>
      <c r="D118" s="2" t="s">
        <v>35</v>
      </c>
      <c r="E118" s="1" t="s">
        <v>42</v>
      </c>
      <c r="F118" s="1" t="s">
        <v>37</v>
      </c>
    </row>
    <row r="119" spans="1:6" x14ac:dyDescent="0.3">
      <c r="A119" s="151"/>
      <c r="B119" s="156"/>
      <c r="C119" s="3" t="s">
        <v>8</v>
      </c>
      <c r="D119" s="2" t="s">
        <v>35</v>
      </c>
      <c r="E119" s="1" t="s">
        <v>42</v>
      </c>
      <c r="F119" s="1" t="s">
        <v>37</v>
      </c>
    </row>
    <row r="120" spans="1:6" ht="28.8" customHeight="1" x14ac:dyDescent="0.3">
      <c r="A120" s="151"/>
      <c r="B120" s="156"/>
      <c r="C120" s="3" t="s">
        <v>9</v>
      </c>
      <c r="D120" s="2" t="s">
        <v>35</v>
      </c>
      <c r="E120" s="79" t="s">
        <v>170</v>
      </c>
      <c r="F120" s="1" t="s">
        <v>475</v>
      </c>
    </row>
    <row r="121" spans="1:6" ht="28.8" x14ac:dyDescent="0.3">
      <c r="A121" s="151"/>
      <c r="B121" s="156"/>
      <c r="C121" s="3" t="s">
        <v>11</v>
      </c>
      <c r="D121" s="2" t="s">
        <v>35</v>
      </c>
      <c r="E121" s="79" t="s">
        <v>170</v>
      </c>
      <c r="F121" s="1" t="s">
        <v>475</v>
      </c>
    </row>
    <row r="122" spans="1:6" x14ac:dyDescent="0.3">
      <c r="A122" s="151"/>
      <c r="B122" s="156"/>
      <c r="C122" s="3" t="s">
        <v>13</v>
      </c>
      <c r="D122" s="157" t="s">
        <v>14</v>
      </c>
      <c r="E122" s="158"/>
      <c r="F122" s="159"/>
    </row>
    <row r="123" spans="1:6" ht="28.8" x14ac:dyDescent="0.3">
      <c r="A123" s="151"/>
      <c r="B123" s="156"/>
      <c r="C123" s="147" t="s">
        <v>15</v>
      </c>
      <c r="D123" s="48" t="s">
        <v>35</v>
      </c>
      <c r="E123" s="81" t="s">
        <v>171</v>
      </c>
      <c r="F123" s="47" t="s">
        <v>553</v>
      </c>
    </row>
    <row r="124" spans="1:6" x14ac:dyDescent="0.3">
      <c r="A124" s="151"/>
      <c r="B124" s="156"/>
      <c r="C124" s="3" t="s">
        <v>16</v>
      </c>
      <c r="D124" s="2" t="s">
        <v>35</v>
      </c>
      <c r="E124" s="79" t="s">
        <v>154</v>
      </c>
      <c r="F124" s="1" t="s">
        <v>147</v>
      </c>
    </row>
    <row r="125" spans="1:6" x14ac:dyDescent="0.3">
      <c r="A125" s="151"/>
      <c r="B125" s="156"/>
      <c r="C125" s="3" t="s">
        <v>19</v>
      </c>
      <c r="D125" s="2" t="s">
        <v>35</v>
      </c>
      <c r="E125" s="79" t="s">
        <v>485</v>
      </c>
      <c r="F125" s="1" t="s">
        <v>225</v>
      </c>
    </row>
    <row r="126" spans="1:6" x14ac:dyDescent="0.3">
      <c r="A126" s="151"/>
      <c r="B126" s="156"/>
      <c r="C126" s="3" t="s">
        <v>20</v>
      </c>
      <c r="D126" s="2" t="s">
        <v>35</v>
      </c>
      <c r="E126" s="79" t="s">
        <v>485</v>
      </c>
      <c r="F126" s="1" t="s">
        <v>225</v>
      </c>
    </row>
    <row r="127" spans="1:6" x14ac:dyDescent="0.3">
      <c r="A127" s="151"/>
      <c r="B127" s="153">
        <f>B117+1</f>
        <v>46001</v>
      </c>
      <c r="C127" s="154"/>
      <c r="D127" s="154"/>
      <c r="E127" s="154"/>
      <c r="F127" s="155"/>
    </row>
    <row r="128" spans="1:6" ht="15" customHeight="1" x14ac:dyDescent="0.3">
      <c r="A128" s="151"/>
      <c r="B128" s="156" t="str">
        <f>TEXT(B127,"gggg")</f>
        <v>Çarşamba</v>
      </c>
      <c r="C128" s="3" t="s">
        <v>7</v>
      </c>
      <c r="D128" s="2" t="s">
        <v>35</v>
      </c>
      <c r="E128" s="1" t="s">
        <v>50</v>
      </c>
      <c r="F128" s="1" t="s">
        <v>37</v>
      </c>
    </row>
    <row r="129" spans="1:8" x14ac:dyDescent="0.3">
      <c r="A129" s="151"/>
      <c r="B129" s="156"/>
      <c r="C129" s="3" t="s">
        <v>8</v>
      </c>
      <c r="D129" s="2" t="s">
        <v>35</v>
      </c>
      <c r="E129" s="1" t="s">
        <v>50</v>
      </c>
      <c r="F129" s="1" t="s">
        <v>37</v>
      </c>
    </row>
    <row r="130" spans="1:8" x14ac:dyDescent="0.3">
      <c r="A130" s="151"/>
      <c r="B130" s="156"/>
      <c r="C130" s="3" t="s">
        <v>9</v>
      </c>
      <c r="D130" s="2" t="s">
        <v>35</v>
      </c>
      <c r="E130" s="1" t="s">
        <v>174</v>
      </c>
      <c r="F130" s="9" t="s">
        <v>478</v>
      </c>
    </row>
    <row r="131" spans="1:8" x14ac:dyDescent="0.3">
      <c r="A131" s="151"/>
      <c r="B131" s="156"/>
      <c r="C131" s="3" t="s">
        <v>11</v>
      </c>
      <c r="D131" s="2" t="s">
        <v>35</v>
      </c>
      <c r="E131" s="1" t="s">
        <v>174</v>
      </c>
      <c r="F131" s="9" t="s">
        <v>478</v>
      </c>
    </row>
    <row r="132" spans="1:8" x14ac:dyDescent="0.3">
      <c r="A132" s="151"/>
      <c r="B132" s="156"/>
      <c r="C132" s="3" t="s">
        <v>13</v>
      </c>
      <c r="D132" s="157" t="s">
        <v>14</v>
      </c>
      <c r="E132" s="158"/>
      <c r="F132" s="159"/>
    </row>
    <row r="133" spans="1:8" x14ac:dyDescent="0.3">
      <c r="A133" s="151"/>
      <c r="B133" s="156"/>
      <c r="C133" s="3" t="s">
        <v>15</v>
      </c>
      <c r="D133" s="2" t="s">
        <v>35</v>
      </c>
      <c r="E133" s="1" t="s">
        <v>53</v>
      </c>
      <c r="F133" s="1"/>
      <c r="H133" s="5"/>
    </row>
    <row r="134" spans="1:8" x14ac:dyDescent="0.3">
      <c r="A134" s="151"/>
      <c r="B134" s="156"/>
      <c r="C134" s="3" t="s">
        <v>16</v>
      </c>
      <c r="D134" s="2" t="s">
        <v>35</v>
      </c>
      <c r="E134" s="79" t="s">
        <v>59</v>
      </c>
      <c r="F134" s="1"/>
    </row>
    <row r="135" spans="1:8" x14ac:dyDescent="0.3">
      <c r="A135" s="151"/>
      <c r="B135" s="156"/>
      <c r="C135" s="3" t="s">
        <v>19</v>
      </c>
      <c r="D135" s="2" t="s">
        <v>35</v>
      </c>
      <c r="E135" s="10" t="s">
        <v>176</v>
      </c>
      <c r="F135" s="10" t="s">
        <v>96</v>
      </c>
    </row>
    <row r="136" spans="1:8" x14ac:dyDescent="0.3">
      <c r="A136" s="151"/>
      <c r="B136" s="156"/>
      <c r="C136" s="3" t="s">
        <v>20</v>
      </c>
      <c r="D136" s="2"/>
      <c r="E136" s="79" t="s">
        <v>22</v>
      </c>
      <c r="F136" s="1"/>
    </row>
    <row r="137" spans="1:8" x14ac:dyDescent="0.3">
      <c r="A137" s="151"/>
      <c r="B137" s="153">
        <f>B127+1</f>
        <v>46002</v>
      </c>
      <c r="C137" s="154"/>
      <c r="D137" s="154"/>
      <c r="E137" s="154"/>
      <c r="F137" s="155"/>
    </row>
    <row r="138" spans="1:8" ht="28.8" customHeight="1" x14ac:dyDescent="0.3">
      <c r="A138" s="151"/>
      <c r="B138" s="156" t="str">
        <f>TEXT(B137,"gggg")</f>
        <v>Perşembe</v>
      </c>
      <c r="C138" s="3" t="s">
        <v>7</v>
      </c>
      <c r="D138" s="2" t="s">
        <v>46</v>
      </c>
      <c r="E138" s="117" t="s">
        <v>177</v>
      </c>
      <c r="F138" s="168" t="s">
        <v>98</v>
      </c>
    </row>
    <row r="139" spans="1:8" ht="28.8" x14ac:dyDescent="0.3">
      <c r="A139" s="151"/>
      <c r="B139" s="156"/>
      <c r="C139" s="3" t="s">
        <v>8</v>
      </c>
      <c r="D139" s="2" t="s">
        <v>46</v>
      </c>
      <c r="E139" s="117" t="s">
        <v>177</v>
      </c>
      <c r="F139" s="169"/>
    </row>
    <row r="140" spans="1:8" ht="28.8" customHeight="1" x14ac:dyDescent="0.3">
      <c r="A140" s="151"/>
      <c r="B140" s="156"/>
      <c r="C140" s="3" t="s">
        <v>9</v>
      </c>
      <c r="D140" s="2" t="s">
        <v>46</v>
      </c>
      <c r="E140" s="117" t="s">
        <v>527</v>
      </c>
      <c r="F140" s="169"/>
    </row>
    <row r="141" spans="1:8" ht="28.8" x14ac:dyDescent="0.3">
      <c r="A141" s="151"/>
      <c r="B141" s="156"/>
      <c r="C141" s="3" t="s">
        <v>11</v>
      </c>
      <c r="D141" s="2" t="s">
        <v>46</v>
      </c>
      <c r="E141" s="117" t="s">
        <v>527</v>
      </c>
      <c r="F141" s="170"/>
    </row>
    <row r="142" spans="1:8" x14ac:dyDescent="0.3">
      <c r="A142" s="151"/>
      <c r="B142" s="156"/>
      <c r="C142" s="3" t="s">
        <v>13</v>
      </c>
      <c r="D142" s="157" t="s">
        <v>14</v>
      </c>
      <c r="E142" s="158"/>
      <c r="F142" s="159"/>
    </row>
    <row r="143" spans="1:8" ht="28.8" customHeight="1" x14ac:dyDescent="0.3">
      <c r="A143" s="151"/>
      <c r="B143" s="156"/>
      <c r="C143" s="3" t="s">
        <v>15</v>
      </c>
      <c r="D143" s="2" t="s">
        <v>46</v>
      </c>
      <c r="E143" s="79" t="s">
        <v>472</v>
      </c>
      <c r="F143" s="168" t="s">
        <v>545</v>
      </c>
    </row>
    <row r="144" spans="1:8" ht="28.8" x14ac:dyDescent="0.3">
      <c r="A144" s="151"/>
      <c r="B144" s="156"/>
      <c r="C144" s="3" t="s">
        <v>16</v>
      </c>
      <c r="D144" s="2" t="s">
        <v>46</v>
      </c>
      <c r="E144" s="79" t="s">
        <v>472</v>
      </c>
      <c r="F144" s="169"/>
    </row>
    <row r="145" spans="1:6" ht="28.8" customHeight="1" x14ac:dyDescent="0.3">
      <c r="A145" s="151"/>
      <c r="B145" s="156"/>
      <c r="C145" s="3" t="s">
        <v>19</v>
      </c>
      <c r="D145" s="2" t="s">
        <v>46</v>
      </c>
      <c r="E145" s="79" t="s">
        <v>473</v>
      </c>
      <c r="F145" s="169"/>
    </row>
    <row r="146" spans="1:6" ht="28.8" x14ac:dyDescent="0.3">
      <c r="A146" s="151"/>
      <c r="B146" s="156"/>
      <c r="C146" s="3" t="s">
        <v>20</v>
      </c>
      <c r="D146" s="2" t="s">
        <v>46</v>
      </c>
      <c r="E146" s="79" t="s">
        <v>473</v>
      </c>
      <c r="F146" s="170"/>
    </row>
    <row r="147" spans="1:6" x14ac:dyDescent="0.3">
      <c r="A147" s="151"/>
      <c r="B147" s="153">
        <f>B137+1</f>
        <v>46003</v>
      </c>
      <c r="C147" s="154"/>
      <c r="D147" s="154"/>
      <c r="E147" s="154"/>
      <c r="F147" s="155"/>
    </row>
    <row r="148" spans="1:6" ht="15" customHeight="1" x14ac:dyDescent="0.3">
      <c r="A148" s="151"/>
      <c r="B148" s="156" t="str">
        <f>TEXT(B147,"gggg")</f>
        <v>Cuma</v>
      </c>
      <c r="C148" s="3" t="s">
        <v>7</v>
      </c>
      <c r="D148" s="2" t="s">
        <v>35</v>
      </c>
      <c r="E148" s="1" t="s">
        <v>57</v>
      </c>
      <c r="F148" s="1"/>
    </row>
    <row r="149" spans="1:6" x14ac:dyDescent="0.3">
      <c r="A149" s="151"/>
      <c r="B149" s="156"/>
      <c r="C149" s="3" t="s">
        <v>8</v>
      </c>
      <c r="D149" s="2"/>
      <c r="E149" s="10" t="s">
        <v>22</v>
      </c>
      <c r="F149" s="1"/>
    </row>
    <row r="150" spans="1:6" ht="14.4" customHeight="1" x14ac:dyDescent="0.3">
      <c r="A150" s="151"/>
      <c r="B150" s="156"/>
      <c r="C150" s="3" t="s">
        <v>9</v>
      </c>
      <c r="D150" s="2" t="s">
        <v>35</v>
      </c>
      <c r="E150" s="79" t="s">
        <v>154</v>
      </c>
      <c r="F150" s="1" t="s">
        <v>147</v>
      </c>
    </row>
    <row r="151" spans="1:6" x14ac:dyDescent="0.3">
      <c r="A151" s="151"/>
      <c r="B151" s="156"/>
      <c r="C151" s="3" t="s">
        <v>11</v>
      </c>
      <c r="D151" s="2" t="s">
        <v>35</v>
      </c>
      <c r="E151" s="79" t="s">
        <v>154</v>
      </c>
      <c r="F151" s="1" t="s">
        <v>147</v>
      </c>
    </row>
    <row r="152" spans="1:6" x14ac:dyDescent="0.3">
      <c r="A152" s="151"/>
      <c r="B152" s="156"/>
      <c r="C152" s="3" t="s">
        <v>30</v>
      </c>
      <c r="D152" s="157" t="s">
        <v>14</v>
      </c>
      <c r="E152" s="158"/>
      <c r="F152" s="159"/>
    </row>
    <row r="153" spans="1:6" x14ac:dyDescent="0.3">
      <c r="A153" s="151"/>
      <c r="B153" s="156"/>
      <c r="C153" s="3" t="s">
        <v>31</v>
      </c>
      <c r="D153" s="2" t="s">
        <v>35</v>
      </c>
      <c r="E153" s="10" t="s">
        <v>167</v>
      </c>
      <c r="F153" s="1" t="s">
        <v>64</v>
      </c>
    </row>
    <row r="154" spans="1:6" x14ac:dyDescent="0.3">
      <c r="A154" s="151"/>
      <c r="B154" s="156"/>
      <c r="C154" s="3" t="s">
        <v>32</v>
      </c>
      <c r="D154" s="2" t="s">
        <v>35</v>
      </c>
      <c r="E154" s="1" t="s">
        <v>178</v>
      </c>
      <c r="F154" s="1" t="s">
        <v>44</v>
      </c>
    </row>
    <row r="155" spans="1:6" x14ac:dyDescent="0.3">
      <c r="A155" s="151"/>
      <c r="B155" s="156"/>
      <c r="C155" s="3" t="s">
        <v>33</v>
      </c>
      <c r="D155" s="2" t="s">
        <v>35</v>
      </c>
      <c r="E155" s="1" t="s">
        <v>178</v>
      </c>
      <c r="F155" s="1" t="s">
        <v>44</v>
      </c>
    </row>
    <row r="156" spans="1:6" x14ac:dyDescent="0.3">
      <c r="A156" s="152"/>
      <c r="B156" s="156"/>
      <c r="C156" s="3" t="s">
        <v>34</v>
      </c>
      <c r="D156" s="2"/>
      <c r="E156" s="1" t="s">
        <v>22</v>
      </c>
      <c r="F156" s="10"/>
    </row>
    <row r="157" spans="1:6" x14ac:dyDescent="0.3">
      <c r="F157" s="10"/>
    </row>
    <row r="158" spans="1:6" x14ac:dyDescent="0.3">
      <c r="A158" s="3" t="s">
        <v>0</v>
      </c>
      <c r="B158" s="3" t="s">
        <v>1</v>
      </c>
      <c r="C158" s="4" t="s">
        <v>2</v>
      </c>
      <c r="D158" s="4" t="s">
        <v>3</v>
      </c>
      <c r="E158" s="4" t="s">
        <v>4</v>
      </c>
      <c r="F158" s="4" t="s">
        <v>5</v>
      </c>
    </row>
    <row r="159" spans="1:6" ht="15" customHeight="1" x14ac:dyDescent="0.3">
      <c r="A159" s="150" t="str">
        <f>MID(A107,1,SEARCH(".",A107,1)-1)+1&amp;". HAFTA"</f>
        <v>4. HAFTA</v>
      </c>
      <c r="B159" s="153">
        <f>B147+3</f>
        <v>46006</v>
      </c>
      <c r="C159" s="154"/>
      <c r="D159" s="154"/>
      <c r="E159" s="154"/>
      <c r="F159" s="155"/>
    </row>
    <row r="160" spans="1:6" ht="15" customHeight="1" x14ac:dyDescent="0.3">
      <c r="A160" s="151"/>
      <c r="B160" s="156" t="str">
        <f>TEXT(B159,"gggg")</f>
        <v>Pazartesi</v>
      </c>
      <c r="C160" s="3" t="s">
        <v>7</v>
      </c>
      <c r="D160" s="2" t="s">
        <v>35</v>
      </c>
      <c r="E160" s="1" t="s">
        <v>36</v>
      </c>
      <c r="F160" s="1" t="s">
        <v>37</v>
      </c>
    </row>
    <row r="161" spans="1:6" x14ac:dyDescent="0.3">
      <c r="A161" s="151"/>
      <c r="B161" s="156"/>
      <c r="C161" s="3" t="s">
        <v>8</v>
      </c>
      <c r="D161" s="2" t="s">
        <v>35</v>
      </c>
      <c r="E161" s="1" t="s">
        <v>36</v>
      </c>
      <c r="F161" s="1" t="s">
        <v>37</v>
      </c>
    </row>
    <row r="162" spans="1:6" x14ac:dyDescent="0.3">
      <c r="A162" s="151"/>
      <c r="B162" s="156"/>
      <c r="C162" s="3" t="s">
        <v>9</v>
      </c>
      <c r="D162" s="2"/>
      <c r="E162" s="10" t="s">
        <v>22</v>
      </c>
      <c r="F162" s="10"/>
    </row>
    <row r="163" spans="1:6" ht="28.8" x14ac:dyDescent="0.3">
      <c r="A163" s="151"/>
      <c r="B163" s="156"/>
      <c r="C163" s="3" t="s">
        <v>11</v>
      </c>
      <c r="D163" s="2" t="s">
        <v>35</v>
      </c>
      <c r="E163" s="9" t="s">
        <v>388</v>
      </c>
      <c r="F163" s="1" t="s">
        <v>96</v>
      </c>
    </row>
    <row r="164" spans="1:6" x14ac:dyDescent="0.3">
      <c r="A164" s="151"/>
      <c r="B164" s="156"/>
      <c r="C164" s="3" t="s">
        <v>13</v>
      </c>
      <c r="D164" s="157" t="s">
        <v>14</v>
      </c>
      <c r="E164" s="158"/>
      <c r="F164" s="159"/>
    </row>
    <row r="165" spans="1:6" ht="28.8" customHeight="1" x14ac:dyDescent="0.3">
      <c r="A165" s="151"/>
      <c r="B165" s="156"/>
      <c r="C165" s="3" t="s">
        <v>15</v>
      </c>
      <c r="D165" s="2" t="s">
        <v>35</v>
      </c>
      <c r="E165" s="79" t="s">
        <v>179</v>
      </c>
      <c r="F165" s="1" t="s">
        <v>475</v>
      </c>
    </row>
    <row r="166" spans="1:6" ht="28.8" x14ac:dyDescent="0.3">
      <c r="A166" s="151"/>
      <c r="B166" s="156"/>
      <c r="C166" s="3" t="s">
        <v>16</v>
      </c>
      <c r="D166" s="2" t="s">
        <v>35</v>
      </c>
      <c r="E166" s="79" t="s">
        <v>179</v>
      </c>
      <c r="F166" s="1" t="s">
        <v>475</v>
      </c>
    </row>
    <row r="167" spans="1:6" x14ac:dyDescent="0.3">
      <c r="A167" s="151"/>
      <c r="B167" s="156"/>
      <c r="C167" s="3" t="s">
        <v>19</v>
      </c>
      <c r="D167" s="2" t="s">
        <v>35</v>
      </c>
      <c r="E167" s="1" t="s">
        <v>182</v>
      </c>
      <c r="F167" s="1" t="s">
        <v>160</v>
      </c>
    </row>
    <row r="168" spans="1:6" x14ac:dyDescent="0.3">
      <c r="A168" s="151"/>
      <c r="B168" s="156"/>
      <c r="C168" s="3" t="s">
        <v>20</v>
      </c>
      <c r="D168" s="2" t="s">
        <v>35</v>
      </c>
      <c r="E168" s="1" t="s">
        <v>182</v>
      </c>
      <c r="F168" s="1" t="s">
        <v>160</v>
      </c>
    </row>
    <row r="169" spans="1:6" x14ac:dyDescent="0.3">
      <c r="A169" s="151"/>
      <c r="B169" s="153">
        <f>B159+1</f>
        <v>46007</v>
      </c>
      <c r="C169" s="154"/>
      <c r="D169" s="154"/>
      <c r="E169" s="154"/>
      <c r="F169" s="155"/>
    </row>
    <row r="170" spans="1:6" ht="15" customHeight="1" x14ac:dyDescent="0.3">
      <c r="A170" s="151"/>
      <c r="B170" s="156" t="str">
        <f>TEXT(B169,"gggg")</f>
        <v>Salı</v>
      </c>
      <c r="C170" s="3" t="s">
        <v>7</v>
      </c>
      <c r="D170" s="2" t="s">
        <v>35</v>
      </c>
      <c r="E170" s="1" t="s">
        <v>42</v>
      </c>
      <c r="F170" s="1" t="s">
        <v>37</v>
      </c>
    </row>
    <row r="171" spans="1:6" x14ac:dyDescent="0.3">
      <c r="A171" s="151"/>
      <c r="B171" s="156"/>
      <c r="C171" s="3" t="s">
        <v>8</v>
      </c>
      <c r="D171" s="2" t="s">
        <v>35</v>
      </c>
      <c r="E171" s="1" t="s">
        <v>42</v>
      </c>
      <c r="F171" s="1" t="s">
        <v>37</v>
      </c>
    </row>
    <row r="172" spans="1:6" x14ac:dyDescent="0.3">
      <c r="A172" s="151"/>
      <c r="B172" s="156"/>
      <c r="C172" s="3" t="s">
        <v>9</v>
      </c>
      <c r="D172" s="2" t="s">
        <v>35</v>
      </c>
      <c r="E172" s="1" t="s">
        <v>189</v>
      </c>
      <c r="F172" s="1" t="s">
        <v>150</v>
      </c>
    </row>
    <row r="173" spans="1:6" x14ac:dyDescent="0.3">
      <c r="A173" s="151"/>
      <c r="B173" s="156"/>
      <c r="C173" s="3" t="s">
        <v>11</v>
      </c>
      <c r="D173" s="2" t="s">
        <v>35</v>
      </c>
      <c r="E173" s="1" t="s">
        <v>189</v>
      </c>
      <c r="F173" s="1" t="s">
        <v>150</v>
      </c>
    </row>
    <row r="174" spans="1:6" x14ac:dyDescent="0.3">
      <c r="A174" s="151"/>
      <c r="B174" s="156"/>
      <c r="C174" s="3" t="s">
        <v>13</v>
      </c>
      <c r="D174" s="157" t="s">
        <v>14</v>
      </c>
      <c r="E174" s="158"/>
      <c r="F174" s="159"/>
    </row>
    <row r="175" spans="1:6" x14ac:dyDescent="0.3">
      <c r="A175" s="151"/>
      <c r="B175" s="156"/>
      <c r="C175" s="3" t="s">
        <v>15</v>
      </c>
      <c r="D175" s="2" t="s">
        <v>35</v>
      </c>
      <c r="E175" s="1" t="s">
        <v>180</v>
      </c>
      <c r="F175" s="1" t="s">
        <v>85</v>
      </c>
    </row>
    <row r="176" spans="1:6" x14ac:dyDescent="0.3">
      <c r="A176" s="151"/>
      <c r="B176" s="156"/>
      <c r="C176" s="3" t="s">
        <v>16</v>
      </c>
      <c r="D176" s="2" t="s">
        <v>35</v>
      </c>
      <c r="E176" s="1" t="s">
        <v>180</v>
      </c>
      <c r="F176" s="1" t="s">
        <v>85</v>
      </c>
    </row>
    <row r="177" spans="1:6" ht="28.8" x14ac:dyDescent="0.3">
      <c r="A177" s="151"/>
      <c r="B177" s="156"/>
      <c r="C177" s="3" t="s">
        <v>19</v>
      </c>
      <c r="D177" s="2" t="s">
        <v>35</v>
      </c>
      <c r="E177" s="9" t="s">
        <v>183</v>
      </c>
      <c r="F177" s="1" t="s">
        <v>74</v>
      </c>
    </row>
    <row r="178" spans="1:6" x14ac:dyDescent="0.3">
      <c r="A178" s="151"/>
      <c r="B178" s="156"/>
      <c r="C178" s="3" t="s">
        <v>20</v>
      </c>
      <c r="D178" s="2"/>
      <c r="E178" s="1" t="s">
        <v>22</v>
      </c>
      <c r="F178" s="10"/>
    </row>
    <row r="179" spans="1:6" x14ac:dyDescent="0.3">
      <c r="A179" s="151"/>
      <c r="B179" s="153">
        <f>B169+1</f>
        <v>46008</v>
      </c>
      <c r="C179" s="154"/>
      <c r="D179" s="154"/>
      <c r="E179" s="154"/>
      <c r="F179" s="155"/>
    </row>
    <row r="180" spans="1:6" ht="15" customHeight="1" x14ac:dyDescent="0.3">
      <c r="A180" s="151"/>
      <c r="B180" s="156" t="str">
        <f>TEXT(B179,"gggg")</f>
        <v>Çarşamba</v>
      </c>
      <c r="C180" s="3" t="s">
        <v>7</v>
      </c>
      <c r="D180" s="2" t="s">
        <v>35</v>
      </c>
      <c r="E180" s="1" t="s">
        <v>50</v>
      </c>
      <c r="F180" s="1" t="s">
        <v>37</v>
      </c>
    </row>
    <row r="181" spans="1:6" x14ac:dyDescent="0.3">
      <c r="A181" s="151"/>
      <c r="B181" s="156"/>
      <c r="C181" s="3" t="s">
        <v>8</v>
      </c>
      <c r="D181" s="2" t="s">
        <v>35</v>
      </c>
      <c r="E181" s="1" t="s">
        <v>50</v>
      </c>
      <c r="F181" s="1" t="s">
        <v>37</v>
      </c>
    </row>
    <row r="182" spans="1:6" x14ac:dyDescent="0.3">
      <c r="A182" s="151"/>
      <c r="B182" s="156"/>
      <c r="C182" s="3" t="s">
        <v>9</v>
      </c>
      <c r="D182" s="2" t="s">
        <v>35</v>
      </c>
      <c r="E182" s="1" t="s">
        <v>175</v>
      </c>
      <c r="F182" s="1" t="s">
        <v>147</v>
      </c>
    </row>
    <row r="183" spans="1:6" x14ac:dyDescent="0.3">
      <c r="A183" s="151"/>
      <c r="B183" s="156"/>
      <c r="C183" s="3" t="s">
        <v>11</v>
      </c>
      <c r="D183" s="2" t="s">
        <v>35</v>
      </c>
      <c r="E183" s="1" t="s">
        <v>175</v>
      </c>
      <c r="F183" s="1" t="s">
        <v>147</v>
      </c>
    </row>
    <row r="184" spans="1:6" x14ac:dyDescent="0.3">
      <c r="A184" s="151"/>
      <c r="B184" s="156"/>
      <c r="C184" s="3" t="s">
        <v>13</v>
      </c>
      <c r="D184" s="157" t="s">
        <v>14</v>
      </c>
      <c r="E184" s="158"/>
      <c r="F184" s="159"/>
    </row>
    <row r="185" spans="1:6" x14ac:dyDescent="0.3">
      <c r="A185" s="151"/>
      <c r="B185" s="156"/>
      <c r="C185" s="3" t="s">
        <v>15</v>
      </c>
      <c r="D185" s="2" t="s">
        <v>35</v>
      </c>
      <c r="E185" s="1" t="s">
        <v>53</v>
      </c>
      <c r="F185" s="1"/>
    </row>
    <row r="186" spans="1:6" ht="14.4" customHeight="1" x14ac:dyDescent="0.3">
      <c r="A186" s="151"/>
      <c r="B186" s="156"/>
      <c r="C186" s="3" t="s">
        <v>16</v>
      </c>
      <c r="D186" s="2" t="s">
        <v>35</v>
      </c>
      <c r="E186" s="1" t="s">
        <v>59</v>
      </c>
      <c r="F186" s="1"/>
    </row>
    <row r="187" spans="1:6" x14ac:dyDescent="0.3">
      <c r="A187" s="151"/>
      <c r="B187" s="156"/>
      <c r="C187" s="3" t="s">
        <v>19</v>
      </c>
      <c r="D187" s="2" t="s">
        <v>35</v>
      </c>
      <c r="E187" s="1" t="s">
        <v>184</v>
      </c>
      <c r="F187" s="1" t="s">
        <v>479</v>
      </c>
    </row>
    <row r="188" spans="1:6" x14ac:dyDescent="0.3">
      <c r="A188" s="151"/>
      <c r="B188" s="156"/>
      <c r="C188" s="3" t="s">
        <v>20</v>
      </c>
      <c r="D188" s="2" t="s">
        <v>35</v>
      </c>
      <c r="E188" s="1" t="s">
        <v>184</v>
      </c>
      <c r="F188" s="1" t="s">
        <v>479</v>
      </c>
    </row>
    <row r="189" spans="1:6" x14ac:dyDescent="0.3">
      <c r="A189" s="151"/>
      <c r="B189" s="153">
        <f>B179+1</f>
        <v>46009</v>
      </c>
      <c r="C189" s="154"/>
      <c r="D189" s="154"/>
      <c r="E189" s="154"/>
      <c r="F189" s="155"/>
    </row>
    <row r="190" spans="1:6" ht="28.2" customHeight="1" x14ac:dyDescent="0.3">
      <c r="A190" s="151"/>
      <c r="B190" s="156" t="str">
        <f>TEXT(B189,"gggg")</f>
        <v>Perşembe</v>
      </c>
      <c r="C190" s="3" t="s">
        <v>7</v>
      </c>
      <c r="D190" s="2" t="s">
        <v>46</v>
      </c>
      <c r="E190" s="9" t="s">
        <v>187</v>
      </c>
      <c r="F190" s="168" t="s">
        <v>98</v>
      </c>
    </row>
    <row r="191" spans="1:6" ht="28.8" x14ac:dyDescent="0.3">
      <c r="A191" s="151"/>
      <c r="B191" s="156"/>
      <c r="C191" s="3" t="s">
        <v>8</v>
      </c>
      <c r="D191" s="2" t="s">
        <v>46</v>
      </c>
      <c r="E191" s="9" t="s">
        <v>187</v>
      </c>
      <c r="F191" s="169"/>
    </row>
    <row r="192" spans="1:6" ht="28.8" x14ac:dyDescent="0.3">
      <c r="A192" s="151"/>
      <c r="B192" s="156"/>
      <c r="C192" s="3" t="s">
        <v>9</v>
      </c>
      <c r="D192" s="2" t="s">
        <v>46</v>
      </c>
      <c r="E192" s="9" t="s">
        <v>188</v>
      </c>
      <c r="F192" s="169"/>
    </row>
    <row r="193" spans="1:10" ht="28.8" x14ac:dyDescent="0.3">
      <c r="A193" s="151"/>
      <c r="B193" s="156"/>
      <c r="C193" s="3" t="s">
        <v>11</v>
      </c>
      <c r="D193" s="2" t="s">
        <v>46</v>
      </c>
      <c r="E193" s="9" t="s">
        <v>188</v>
      </c>
      <c r="F193" s="170"/>
    </row>
    <row r="194" spans="1:10" x14ac:dyDescent="0.3">
      <c r="A194" s="151"/>
      <c r="B194" s="156"/>
      <c r="C194" s="3" t="s">
        <v>13</v>
      </c>
      <c r="D194" s="157" t="s">
        <v>14</v>
      </c>
      <c r="E194" s="158"/>
      <c r="F194" s="159"/>
    </row>
    <row r="195" spans="1:10" x14ac:dyDescent="0.3">
      <c r="A195" s="151"/>
      <c r="B195" s="156"/>
      <c r="C195" s="3" t="s">
        <v>15</v>
      </c>
      <c r="D195" s="2" t="s">
        <v>46</v>
      </c>
      <c r="E195" s="1" t="s">
        <v>185</v>
      </c>
      <c r="F195" s="168" t="s">
        <v>493</v>
      </c>
    </row>
    <row r="196" spans="1:10" x14ac:dyDescent="0.3">
      <c r="A196" s="151"/>
      <c r="B196" s="156"/>
      <c r="C196" s="3" t="s">
        <v>16</v>
      </c>
      <c r="D196" s="2" t="s">
        <v>46</v>
      </c>
      <c r="E196" s="1" t="s">
        <v>185</v>
      </c>
      <c r="F196" s="169"/>
    </row>
    <row r="197" spans="1:10" x14ac:dyDescent="0.3">
      <c r="A197" s="151"/>
      <c r="B197" s="156"/>
      <c r="C197" s="3" t="s">
        <v>19</v>
      </c>
      <c r="D197" s="2" t="s">
        <v>46</v>
      </c>
      <c r="E197" s="1" t="s">
        <v>186</v>
      </c>
      <c r="F197" s="169"/>
    </row>
    <row r="198" spans="1:10" x14ac:dyDescent="0.3">
      <c r="A198" s="151"/>
      <c r="B198" s="156"/>
      <c r="C198" s="3" t="s">
        <v>20</v>
      </c>
      <c r="D198" s="2" t="s">
        <v>46</v>
      </c>
      <c r="E198" s="1" t="s">
        <v>186</v>
      </c>
      <c r="F198" s="170"/>
    </row>
    <row r="199" spans="1:10" x14ac:dyDescent="0.3">
      <c r="A199" s="151"/>
      <c r="B199" s="153">
        <f>B189+1</f>
        <v>46010</v>
      </c>
      <c r="C199" s="154"/>
      <c r="D199" s="154"/>
      <c r="E199" s="154"/>
      <c r="F199" s="155"/>
    </row>
    <row r="200" spans="1:10" ht="15" customHeight="1" x14ac:dyDescent="0.3">
      <c r="A200" s="151"/>
      <c r="B200" s="156" t="str">
        <f>TEXT(B199,"gggg")</f>
        <v>Cuma</v>
      </c>
      <c r="C200" s="3" t="s">
        <v>7</v>
      </c>
      <c r="D200" s="2" t="s">
        <v>35</v>
      </c>
      <c r="E200" s="14" t="s">
        <v>57</v>
      </c>
      <c r="F200" s="14"/>
    </row>
    <row r="201" spans="1:10" x14ac:dyDescent="0.3">
      <c r="A201" s="151"/>
      <c r="B201" s="156"/>
      <c r="C201" s="3" t="s">
        <v>8</v>
      </c>
      <c r="D201" s="2"/>
      <c r="E201" s="14" t="s">
        <v>22</v>
      </c>
      <c r="F201" s="14"/>
    </row>
    <row r="202" spans="1:10" x14ac:dyDescent="0.3">
      <c r="A202" s="151"/>
      <c r="B202" s="156"/>
      <c r="C202" s="3" t="s">
        <v>9</v>
      </c>
      <c r="D202" s="2" t="s">
        <v>35</v>
      </c>
      <c r="E202" s="1" t="s">
        <v>181</v>
      </c>
      <c r="F202" s="1" t="s">
        <v>64</v>
      </c>
    </row>
    <row r="203" spans="1:10" x14ac:dyDescent="0.3">
      <c r="A203" s="151"/>
      <c r="B203" s="156"/>
      <c r="C203" s="3" t="s">
        <v>11</v>
      </c>
      <c r="D203" s="2" t="s">
        <v>35</v>
      </c>
      <c r="E203" s="1" t="s">
        <v>181</v>
      </c>
      <c r="F203" s="1" t="s">
        <v>64</v>
      </c>
    </row>
    <row r="204" spans="1:10" x14ac:dyDescent="0.3">
      <c r="A204" s="151"/>
      <c r="B204" s="156"/>
      <c r="C204" s="3" t="s">
        <v>30</v>
      </c>
      <c r="D204" s="157" t="s">
        <v>14</v>
      </c>
      <c r="E204" s="158"/>
      <c r="F204" s="159"/>
    </row>
    <row r="205" spans="1:10" ht="14.4" customHeight="1" x14ac:dyDescent="0.3">
      <c r="A205" s="151"/>
      <c r="B205" s="156"/>
      <c r="C205" s="3" t="s">
        <v>31</v>
      </c>
      <c r="D205" s="2" t="s">
        <v>35</v>
      </c>
      <c r="E205" s="1" t="s">
        <v>193</v>
      </c>
      <c r="F205" s="1" t="s">
        <v>106</v>
      </c>
      <c r="H205" s="5"/>
      <c r="I205" s="6"/>
      <c r="J205" s="6"/>
    </row>
    <row r="206" spans="1:10" x14ac:dyDescent="0.3">
      <c r="A206" s="151"/>
      <c r="B206" s="156"/>
      <c r="C206" s="3" t="s">
        <v>32</v>
      </c>
      <c r="D206" s="2" t="s">
        <v>35</v>
      </c>
      <c r="E206" s="1" t="s">
        <v>192</v>
      </c>
      <c r="F206" s="1" t="s">
        <v>61</v>
      </c>
    </row>
    <row r="207" spans="1:10" x14ac:dyDescent="0.3">
      <c r="A207" s="151"/>
      <c r="B207" s="156"/>
      <c r="C207" s="3" t="s">
        <v>33</v>
      </c>
      <c r="D207" s="2" t="s">
        <v>35</v>
      </c>
      <c r="E207" s="1" t="s">
        <v>192</v>
      </c>
      <c r="F207" s="1" t="s">
        <v>61</v>
      </c>
    </row>
    <row r="208" spans="1:10" x14ac:dyDescent="0.3">
      <c r="A208" s="152"/>
      <c r="B208" s="156"/>
      <c r="C208" s="3" t="s">
        <v>34</v>
      </c>
      <c r="D208" s="2"/>
      <c r="E208" s="1" t="s">
        <v>22</v>
      </c>
      <c r="F208" s="10"/>
    </row>
    <row r="209" spans="1:11" x14ac:dyDescent="0.3">
      <c r="F209" s="10"/>
    </row>
    <row r="210" spans="1:11" x14ac:dyDescent="0.3">
      <c r="A210" s="3" t="s">
        <v>0</v>
      </c>
      <c r="B210" s="3" t="s">
        <v>1</v>
      </c>
      <c r="C210" s="4" t="s">
        <v>2</v>
      </c>
      <c r="D210" s="4" t="s">
        <v>3</v>
      </c>
      <c r="E210" s="4" t="s">
        <v>4</v>
      </c>
      <c r="F210" s="4" t="s">
        <v>5</v>
      </c>
      <c r="G210" s="5"/>
      <c r="H210" s="6"/>
      <c r="I210" s="6"/>
    </row>
    <row r="211" spans="1:11" ht="15" customHeight="1" x14ac:dyDescent="0.3">
      <c r="A211" s="150" t="str">
        <f>MID(A159,1,SEARCH(".",A159,1)-1)+1&amp;". HAFTA"</f>
        <v>5. HAFTA</v>
      </c>
      <c r="B211" s="153">
        <f>B199+3</f>
        <v>46013</v>
      </c>
      <c r="C211" s="154"/>
      <c r="D211" s="154"/>
      <c r="E211" s="154"/>
      <c r="F211" s="155"/>
    </row>
    <row r="212" spans="1:11" ht="15" customHeight="1" x14ac:dyDescent="0.3">
      <c r="A212" s="151"/>
      <c r="B212" s="156" t="str">
        <f>TEXT(B211,"gggg")</f>
        <v>Pazartesi</v>
      </c>
      <c r="C212" s="3" t="s">
        <v>7</v>
      </c>
      <c r="D212" s="2" t="s">
        <v>35</v>
      </c>
      <c r="E212" s="1" t="s">
        <v>36</v>
      </c>
      <c r="F212" s="1" t="s">
        <v>37</v>
      </c>
    </row>
    <row r="213" spans="1:11" x14ac:dyDescent="0.3">
      <c r="A213" s="151"/>
      <c r="B213" s="156"/>
      <c r="C213" s="3" t="s">
        <v>8</v>
      </c>
      <c r="D213" s="2" t="s">
        <v>35</v>
      </c>
      <c r="E213" s="1" t="s">
        <v>36</v>
      </c>
      <c r="F213" s="1" t="s">
        <v>37</v>
      </c>
    </row>
    <row r="214" spans="1:11" x14ac:dyDescent="0.3">
      <c r="A214" s="151"/>
      <c r="B214" s="156"/>
      <c r="C214" s="3" t="s">
        <v>9</v>
      </c>
      <c r="D214" s="2"/>
      <c r="E214" s="1" t="s">
        <v>22</v>
      </c>
      <c r="F214" s="1"/>
    </row>
    <row r="215" spans="1:11" x14ac:dyDescent="0.3">
      <c r="A215" s="151"/>
      <c r="B215" s="156"/>
      <c r="C215" s="3" t="s">
        <v>11</v>
      </c>
      <c r="D215" s="2" t="s">
        <v>35</v>
      </c>
      <c r="E215" s="1" t="s">
        <v>175</v>
      </c>
      <c r="F215" s="1" t="s">
        <v>147</v>
      </c>
    </row>
    <row r="216" spans="1:11" x14ac:dyDescent="0.3">
      <c r="A216" s="151"/>
      <c r="B216" s="156"/>
      <c r="C216" s="3" t="s">
        <v>13</v>
      </c>
      <c r="D216" s="157" t="s">
        <v>14</v>
      </c>
      <c r="E216" s="158"/>
      <c r="F216" s="159"/>
    </row>
    <row r="217" spans="1:11" x14ac:dyDescent="0.3">
      <c r="A217" s="151"/>
      <c r="B217" s="156"/>
      <c r="C217" s="3" t="s">
        <v>15</v>
      </c>
      <c r="D217" s="2" t="s">
        <v>46</v>
      </c>
      <c r="E217" s="1" t="s">
        <v>196</v>
      </c>
      <c r="F217" s="168" t="s">
        <v>493</v>
      </c>
    </row>
    <row r="218" spans="1:11" x14ac:dyDescent="0.3">
      <c r="A218" s="151"/>
      <c r="B218" s="156"/>
      <c r="C218" s="3" t="s">
        <v>16</v>
      </c>
      <c r="D218" s="2" t="s">
        <v>46</v>
      </c>
      <c r="E218" s="1" t="s">
        <v>196</v>
      </c>
      <c r="F218" s="169"/>
    </row>
    <row r="219" spans="1:11" x14ac:dyDescent="0.3">
      <c r="A219" s="151"/>
      <c r="B219" s="156"/>
      <c r="C219" s="3" t="s">
        <v>19</v>
      </c>
      <c r="D219" s="2" t="s">
        <v>46</v>
      </c>
      <c r="E219" s="1" t="s">
        <v>197</v>
      </c>
      <c r="F219" s="169"/>
    </row>
    <row r="220" spans="1:11" x14ac:dyDescent="0.3">
      <c r="A220" s="151"/>
      <c r="B220" s="156"/>
      <c r="C220" s="3" t="s">
        <v>20</v>
      </c>
      <c r="D220" s="2" t="s">
        <v>46</v>
      </c>
      <c r="E220" s="1" t="s">
        <v>197</v>
      </c>
      <c r="F220" s="170"/>
    </row>
    <row r="221" spans="1:11" x14ac:dyDescent="0.3">
      <c r="A221" s="151"/>
      <c r="B221" s="153">
        <f>B211+1</f>
        <v>46014</v>
      </c>
      <c r="C221" s="154"/>
      <c r="D221" s="154"/>
      <c r="E221" s="154"/>
      <c r="F221" s="155"/>
    </row>
    <row r="222" spans="1:11" ht="15" customHeight="1" x14ac:dyDescent="0.3">
      <c r="A222" s="151"/>
      <c r="B222" s="156" t="str">
        <f>TEXT(B221,"gggg")</f>
        <v>Salı</v>
      </c>
      <c r="C222" s="3" t="s">
        <v>7</v>
      </c>
      <c r="D222" s="2" t="s">
        <v>35</v>
      </c>
      <c r="E222" s="1" t="s">
        <v>42</v>
      </c>
      <c r="F222" s="1" t="s">
        <v>37</v>
      </c>
    </row>
    <row r="223" spans="1:11" x14ac:dyDescent="0.3">
      <c r="A223" s="151"/>
      <c r="B223" s="156"/>
      <c r="C223" s="3" t="s">
        <v>8</v>
      </c>
      <c r="D223" s="2" t="s">
        <v>35</v>
      </c>
      <c r="E223" s="1" t="s">
        <v>42</v>
      </c>
      <c r="F223" s="1" t="s">
        <v>37</v>
      </c>
    </row>
    <row r="224" spans="1:11" x14ac:dyDescent="0.3">
      <c r="A224" s="151"/>
      <c r="B224" s="156"/>
      <c r="C224" s="3" t="s">
        <v>9</v>
      </c>
      <c r="D224" s="2" t="s">
        <v>35</v>
      </c>
      <c r="E224" s="1" t="s">
        <v>201</v>
      </c>
      <c r="F224" s="1" t="s">
        <v>106</v>
      </c>
      <c r="I224" s="5"/>
      <c r="J224" s="121"/>
      <c r="K224" s="6"/>
    </row>
    <row r="225" spans="1:6" x14ac:dyDescent="0.3">
      <c r="A225" s="151"/>
      <c r="B225" s="156"/>
      <c r="C225" s="147" t="s">
        <v>11</v>
      </c>
      <c r="D225" s="48" t="s">
        <v>35</v>
      </c>
      <c r="E225" s="81" t="s">
        <v>191</v>
      </c>
      <c r="F225" s="47" t="s">
        <v>560</v>
      </c>
    </row>
    <row r="226" spans="1:6" x14ac:dyDescent="0.3">
      <c r="A226" s="151"/>
      <c r="B226" s="156"/>
      <c r="C226" s="3" t="s">
        <v>13</v>
      </c>
      <c r="D226" s="157" t="s">
        <v>14</v>
      </c>
      <c r="E226" s="158"/>
      <c r="F226" s="159"/>
    </row>
    <row r="227" spans="1:6" ht="14.4" customHeight="1" x14ac:dyDescent="0.3">
      <c r="A227" s="151"/>
      <c r="B227" s="156"/>
      <c r="C227" s="3" t="s">
        <v>15</v>
      </c>
      <c r="D227" s="2" t="s">
        <v>35</v>
      </c>
      <c r="E227" s="1" t="s">
        <v>194</v>
      </c>
      <c r="F227" s="1" t="s">
        <v>62</v>
      </c>
    </row>
    <row r="228" spans="1:6" x14ac:dyDescent="0.3">
      <c r="A228" s="151"/>
      <c r="B228" s="156"/>
      <c r="C228" s="3" t="s">
        <v>16</v>
      </c>
      <c r="D228" s="2" t="s">
        <v>35</v>
      </c>
      <c r="E228" s="1" t="s">
        <v>190</v>
      </c>
      <c r="F228" s="1" t="s">
        <v>55</v>
      </c>
    </row>
    <row r="229" spans="1:6" x14ac:dyDescent="0.3">
      <c r="A229" s="151"/>
      <c r="B229" s="156"/>
      <c r="C229" s="3" t="s">
        <v>19</v>
      </c>
      <c r="D229" s="2" t="s">
        <v>35</v>
      </c>
      <c r="E229" s="1" t="s">
        <v>190</v>
      </c>
      <c r="F229" s="1" t="s">
        <v>55</v>
      </c>
    </row>
    <row r="230" spans="1:6" x14ac:dyDescent="0.3">
      <c r="A230" s="151"/>
      <c r="B230" s="156"/>
      <c r="C230" s="3" t="s">
        <v>20</v>
      </c>
      <c r="D230" s="2"/>
      <c r="E230" s="1" t="s">
        <v>22</v>
      </c>
      <c r="F230" s="1"/>
    </row>
    <row r="231" spans="1:6" x14ac:dyDescent="0.3">
      <c r="A231" s="151"/>
      <c r="B231" s="153">
        <f>B221+1</f>
        <v>46015</v>
      </c>
      <c r="C231" s="154"/>
      <c r="D231" s="154"/>
      <c r="E231" s="154"/>
      <c r="F231" s="155"/>
    </row>
    <row r="232" spans="1:6" ht="15" customHeight="1" x14ac:dyDescent="0.3">
      <c r="A232" s="151"/>
      <c r="B232" s="175" t="str">
        <f>TEXT(B231,"gggg")</f>
        <v>Çarşamba</v>
      </c>
      <c r="C232" s="3" t="s">
        <v>7</v>
      </c>
      <c r="D232" s="2" t="s">
        <v>35</v>
      </c>
      <c r="E232" s="1" t="s">
        <v>50</v>
      </c>
      <c r="F232" s="1" t="s">
        <v>37</v>
      </c>
    </row>
    <row r="233" spans="1:6" x14ac:dyDescent="0.3">
      <c r="A233" s="151"/>
      <c r="B233" s="176"/>
      <c r="C233" s="3" t="s">
        <v>8</v>
      </c>
      <c r="D233" s="2" t="s">
        <v>35</v>
      </c>
      <c r="E233" s="1" t="s">
        <v>50</v>
      </c>
      <c r="F233" s="1" t="s">
        <v>37</v>
      </c>
    </row>
    <row r="234" spans="1:6" x14ac:dyDescent="0.3">
      <c r="A234" s="151"/>
      <c r="B234" s="176"/>
      <c r="C234" s="3" t="s">
        <v>9</v>
      </c>
      <c r="D234" s="2" t="s">
        <v>35</v>
      </c>
      <c r="E234" s="1" t="s">
        <v>460</v>
      </c>
      <c r="F234" s="1" t="s">
        <v>479</v>
      </c>
    </row>
    <row r="235" spans="1:6" x14ac:dyDescent="0.3">
      <c r="A235" s="151"/>
      <c r="B235" s="176"/>
      <c r="C235" s="3" t="s">
        <v>11</v>
      </c>
      <c r="D235" s="2" t="s">
        <v>35</v>
      </c>
      <c r="E235" s="1" t="s">
        <v>460</v>
      </c>
      <c r="F235" s="1" t="s">
        <v>479</v>
      </c>
    </row>
    <row r="236" spans="1:6" x14ac:dyDescent="0.3">
      <c r="A236" s="151"/>
      <c r="B236" s="176"/>
      <c r="C236" s="3" t="s">
        <v>13</v>
      </c>
      <c r="D236" s="157" t="s">
        <v>14</v>
      </c>
      <c r="E236" s="158"/>
      <c r="F236" s="159"/>
    </row>
    <row r="237" spans="1:6" x14ac:dyDescent="0.3">
      <c r="A237" s="151"/>
      <c r="B237" s="176"/>
      <c r="C237" s="3" t="s">
        <v>15</v>
      </c>
      <c r="D237" s="2" t="s">
        <v>35</v>
      </c>
      <c r="E237" s="14" t="s">
        <v>53</v>
      </c>
      <c r="F237" s="13"/>
    </row>
    <row r="238" spans="1:6" x14ac:dyDescent="0.3">
      <c r="A238" s="151"/>
      <c r="B238" s="176"/>
      <c r="C238" s="3" t="s">
        <v>16</v>
      </c>
      <c r="D238" s="2" t="s">
        <v>35</v>
      </c>
      <c r="E238" s="14" t="s">
        <v>59</v>
      </c>
      <c r="F238" s="13"/>
    </row>
    <row r="239" spans="1:6" x14ac:dyDescent="0.3">
      <c r="A239" s="151"/>
      <c r="B239" s="176"/>
      <c r="C239" s="3" t="s">
        <v>19</v>
      </c>
      <c r="D239" s="2" t="s">
        <v>35</v>
      </c>
      <c r="E239" s="1" t="s">
        <v>195</v>
      </c>
      <c r="F239" s="9" t="s">
        <v>160</v>
      </c>
    </row>
    <row r="240" spans="1:6" x14ac:dyDescent="0.3">
      <c r="A240" s="151"/>
      <c r="B240" s="177"/>
      <c r="C240" s="3" t="s">
        <v>20</v>
      </c>
      <c r="D240" s="2" t="s">
        <v>35</v>
      </c>
      <c r="E240" s="1" t="s">
        <v>195</v>
      </c>
      <c r="F240" s="9" t="s">
        <v>160</v>
      </c>
    </row>
    <row r="241" spans="1:6" x14ac:dyDescent="0.3">
      <c r="A241" s="151"/>
      <c r="B241" s="153">
        <f>B231+1</f>
        <v>46016</v>
      </c>
      <c r="C241" s="180"/>
      <c r="D241" s="180"/>
      <c r="E241" s="180"/>
      <c r="F241" s="181"/>
    </row>
    <row r="242" spans="1:6" ht="15" customHeight="1" x14ac:dyDescent="0.3">
      <c r="A242" s="151"/>
      <c r="B242" s="156" t="str">
        <f>TEXT(B241,"gggg")</f>
        <v>Perşembe</v>
      </c>
      <c r="C242" s="3" t="s">
        <v>7</v>
      </c>
      <c r="D242" s="2"/>
      <c r="E242" s="1" t="s">
        <v>22</v>
      </c>
      <c r="F242" s="11"/>
    </row>
    <row r="243" spans="1:6" x14ac:dyDescent="0.3">
      <c r="A243" s="151"/>
      <c r="B243" s="156"/>
      <c r="C243" s="3" t="s">
        <v>8</v>
      </c>
      <c r="D243" s="2"/>
      <c r="E243" s="1" t="s">
        <v>22</v>
      </c>
      <c r="F243" s="1"/>
    </row>
    <row r="244" spans="1:6" x14ac:dyDescent="0.3">
      <c r="A244" s="151"/>
      <c r="B244" s="156"/>
      <c r="C244" s="3" t="s">
        <v>9</v>
      </c>
      <c r="D244" s="2" t="s">
        <v>35</v>
      </c>
      <c r="E244" s="10" t="s">
        <v>222</v>
      </c>
      <c r="F244" s="10" t="s">
        <v>160</v>
      </c>
    </row>
    <row r="245" spans="1:6" x14ac:dyDescent="0.3">
      <c r="A245" s="151"/>
      <c r="B245" s="156"/>
      <c r="C245" s="3" t="s">
        <v>11</v>
      </c>
      <c r="D245" s="2" t="s">
        <v>35</v>
      </c>
      <c r="E245" s="10" t="s">
        <v>222</v>
      </c>
      <c r="F245" s="10" t="s">
        <v>160</v>
      </c>
    </row>
    <row r="246" spans="1:6" x14ac:dyDescent="0.3">
      <c r="A246" s="151"/>
      <c r="B246" s="156"/>
      <c r="C246" s="3" t="s">
        <v>13</v>
      </c>
      <c r="D246" s="172" t="s">
        <v>14</v>
      </c>
      <c r="E246" s="172"/>
      <c r="F246" s="172"/>
    </row>
    <row r="247" spans="1:6" x14ac:dyDescent="0.3">
      <c r="A247" s="151"/>
      <c r="B247" s="156"/>
      <c r="C247" s="3" t="s">
        <v>15</v>
      </c>
      <c r="D247" s="2" t="s">
        <v>46</v>
      </c>
      <c r="E247" s="1" t="s">
        <v>459</v>
      </c>
      <c r="F247" s="168" t="s">
        <v>493</v>
      </c>
    </row>
    <row r="248" spans="1:6" x14ac:dyDescent="0.3">
      <c r="A248" s="151"/>
      <c r="B248" s="156"/>
      <c r="C248" s="3" t="s">
        <v>16</v>
      </c>
      <c r="D248" s="2" t="s">
        <v>46</v>
      </c>
      <c r="E248" s="1" t="s">
        <v>459</v>
      </c>
      <c r="F248" s="169"/>
    </row>
    <row r="249" spans="1:6" x14ac:dyDescent="0.3">
      <c r="A249" s="151"/>
      <c r="B249" s="156"/>
      <c r="C249" s="3" t="s">
        <v>19</v>
      </c>
      <c r="D249" s="2" t="s">
        <v>46</v>
      </c>
      <c r="E249" s="1" t="s">
        <v>528</v>
      </c>
      <c r="F249" s="169"/>
    </row>
    <row r="250" spans="1:6" x14ac:dyDescent="0.3">
      <c r="A250" s="151"/>
      <c r="B250" s="156"/>
      <c r="C250" s="3" t="s">
        <v>20</v>
      </c>
      <c r="D250" s="2" t="s">
        <v>46</v>
      </c>
      <c r="E250" s="1" t="s">
        <v>528</v>
      </c>
      <c r="F250" s="170"/>
    </row>
    <row r="251" spans="1:6" x14ac:dyDescent="0.3">
      <c r="A251" s="151"/>
      <c r="B251" s="178">
        <f>B241+1</f>
        <v>46017</v>
      </c>
      <c r="C251" s="179"/>
      <c r="D251" s="179"/>
      <c r="E251" s="179"/>
      <c r="F251" s="179"/>
    </row>
    <row r="252" spans="1:6" ht="15" customHeight="1" x14ac:dyDescent="0.3">
      <c r="A252" s="151"/>
      <c r="B252" s="156" t="str">
        <f>TEXT(B251,"gggg")</f>
        <v>Cuma</v>
      </c>
      <c r="C252" s="3" t="s">
        <v>7</v>
      </c>
      <c r="D252" s="2" t="s">
        <v>35</v>
      </c>
      <c r="E252" s="1" t="s">
        <v>57</v>
      </c>
      <c r="F252" s="1"/>
    </row>
    <row r="253" spans="1:6" x14ac:dyDescent="0.3">
      <c r="A253" s="151"/>
      <c r="B253" s="156"/>
      <c r="C253" s="3" t="s">
        <v>8</v>
      </c>
      <c r="D253" s="2" t="s">
        <v>35</v>
      </c>
      <c r="E253" s="1" t="s">
        <v>198</v>
      </c>
      <c r="F253" s="1" t="s">
        <v>65</v>
      </c>
    </row>
    <row r="254" spans="1:6" ht="28.8" customHeight="1" x14ac:dyDescent="0.3">
      <c r="A254" s="151"/>
      <c r="B254" s="156"/>
      <c r="C254" s="3" t="s">
        <v>9</v>
      </c>
      <c r="D254" s="2" t="s">
        <v>35</v>
      </c>
      <c r="E254" s="79" t="s">
        <v>208</v>
      </c>
      <c r="F254" s="1" t="s">
        <v>77</v>
      </c>
    </row>
    <row r="255" spans="1:6" ht="28.8" x14ac:dyDescent="0.3">
      <c r="A255" s="151"/>
      <c r="B255" s="156"/>
      <c r="C255" s="3" t="s">
        <v>11</v>
      </c>
      <c r="D255" s="2" t="s">
        <v>35</v>
      </c>
      <c r="E255" s="79" t="s">
        <v>208</v>
      </c>
      <c r="F255" s="1" t="s">
        <v>77</v>
      </c>
    </row>
    <row r="256" spans="1:6" x14ac:dyDescent="0.3">
      <c r="A256" s="151"/>
      <c r="B256" s="156"/>
      <c r="C256" s="3" t="s">
        <v>30</v>
      </c>
      <c r="D256" s="172" t="s">
        <v>14</v>
      </c>
      <c r="E256" s="172"/>
      <c r="F256" s="172"/>
    </row>
    <row r="257" spans="1:10" x14ac:dyDescent="0.3">
      <c r="A257" s="151"/>
      <c r="B257" s="156"/>
      <c r="C257" s="3" t="s">
        <v>31</v>
      </c>
      <c r="D257" s="2" t="s">
        <v>35</v>
      </c>
      <c r="E257" s="1" t="s">
        <v>482</v>
      </c>
      <c r="F257" s="1" t="s">
        <v>147</v>
      </c>
    </row>
    <row r="258" spans="1:10" x14ac:dyDescent="0.3">
      <c r="A258" s="151"/>
      <c r="B258" s="156"/>
      <c r="C258" s="3" t="s">
        <v>32</v>
      </c>
      <c r="D258" s="2" t="s">
        <v>35</v>
      </c>
      <c r="E258" s="1" t="s">
        <v>482</v>
      </c>
      <c r="F258" s="1" t="s">
        <v>147</v>
      </c>
    </row>
    <row r="259" spans="1:10" x14ac:dyDescent="0.3">
      <c r="A259" s="151"/>
      <c r="B259" s="156"/>
      <c r="C259" s="3" t="s">
        <v>33</v>
      </c>
      <c r="D259" s="2" t="s">
        <v>35</v>
      </c>
      <c r="E259" s="1" t="s">
        <v>482</v>
      </c>
      <c r="F259" s="1" t="s">
        <v>147</v>
      </c>
    </row>
    <row r="260" spans="1:10" x14ac:dyDescent="0.3">
      <c r="A260" s="152"/>
      <c r="B260" s="156"/>
      <c r="C260" s="3" t="s">
        <v>34</v>
      </c>
      <c r="D260" s="2"/>
      <c r="E260" s="1" t="s">
        <v>22</v>
      </c>
      <c r="F260" s="10"/>
    </row>
    <row r="262" spans="1:10" x14ac:dyDescent="0.3">
      <c r="A262" s="3" t="s">
        <v>0</v>
      </c>
      <c r="B262" s="3" t="s">
        <v>1</v>
      </c>
      <c r="C262" s="4" t="s">
        <v>2</v>
      </c>
      <c r="D262" s="4" t="s">
        <v>3</v>
      </c>
      <c r="E262" s="4" t="s">
        <v>4</v>
      </c>
      <c r="F262" s="4" t="s">
        <v>5</v>
      </c>
    </row>
    <row r="263" spans="1:10" ht="15" customHeight="1" x14ac:dyDescent="0.3">
      <c r="A263" s="150" t="str">
        <f>MID(A211,1,SEARCH(".",A211,1)-1)+1&amp;". HAFTA"</f>
        <v>6. HAFTA</v>
      </c>
      <c r="B263" s="153">
        <f>B251+3</f>
        <v>46020</v>
      </c>
      <c r="C263" s="154"/>
      <c r="D263" s="154"/>
      <c r="E263" s="154"/>
      <c r="F263" s="155"/>
    </row>
    <row r="264" spans="1:10" ht="15" customHeight="1" x14ac:dyDescent="0.3">
      <c r="A264" s="151"/>
      <c r="B264" s="156" t="str">
        <f>TEXT(B263,"gggg")</f>
        <v>Pazartesi</v>
      </c>
      <c r="C264" s="3" t="s">
        <v>7</v>
      </c>
      <c r="E264" s="10" t="s">
        <v>22</v>
      </c>
    </row>
    <row r="265" spans="1:10" x14ac:dyDescent="0.3">
      <c r="A265" s="151"/>
      <c r="B265" s="156"/>
      <c r="C265" s="3" t="s">
        <v>8</v>
      </c>
      <c r="D265" s="2"/>
      <c r="E265" s="10" t="s">
        <v>22</v>
      </c>
      <c r="F265" s="1"/>
    </row>
    <row r="266" spans="1:10" x14ac:dyDescent="0.3">
      <c r="A266" s="151"/>
      <c r="B266" s="156"/>
      <c r="C266" s="3" t="s">
        <v>9</v>
      </c>
      <c r="D266" s="2" t="s">
        <v>35</v>
      </c>
      <c r="E266" s="10" t="s">
        <v>209</v>
      </c>
      <c r="F266" s="1" t="s">
        <v>62</v>
      </c>
      <c r="H266" s="5"/>
      <c r="I266" s="6"/>
      <c r="J266" s="6"/>
    </row>
    <row r="267" spans="1:10" x14ac:dyDescent="0.3">
      <c r="A267" s="151"/>
      <c r="B267" s="156"/>
      <c r="C267" s="3" t="s">
        <v>11</v>
      </c>
      <c r="D267" s="2" t="s">
        <v>35</v>
      </c>
      <c r="E267" s="10" t="s">
        <v>209</v>
      </c>
      <c r="F267" s="1" t="s">
        <v>62</v>
      </c>
      <c r="H267" s="5"/>
      <c r="I267" s="6"/>
      <c r="J267" s="6"/>
    </row>
    <row r="268" spans="1:10" x14ac:dyDescent="0.3">
      <c r="A268" s="151"/>
      <c r="B268" s="156"/>
      <c r="C268" s="3" t="s">
        <v>13</v>
      </c>
      <c r="D268" s="157" t="s">
        <v>14</v>
      </c>
      <c r="E268" s="158"/>
      <c r="F268" s="159"/>
    </row>
    <row r="269" spans="1:10" x14ac:dyDescent="0.3">
      <c r="A269" s="151"/>
      <c r="B269" s="156"/>
      <c r="C269" s="3" t="s">
        <v>15</v>
      </c>
      <c r="D269" s="2" t="s">
        <v>35</v>
      </c>
      <c r="E269" s="1" t="s">
        <v>218</v>
      </c>
      <c r="F269" s="1" t="s">
        <v>478</v>
      </c>
    </row>
    <row r="270" spans="1:10" x14ac:dyDescent="0.3">
      <c r="A270" s="151"/>
      <c r="B270" s="156"/>
      <c r="C270" s="3" t="s">
        <v>16</v>
      </c>
      <c r="D270" s="2" t="s">
        <v>35</v>
      </c>
      <c r="E270" s="1" t="s">
        <v>218</v>
      </c>
      <c r="F270" s="1" t="s">
        <v>478</v>
      </c>
    </row>
    <row r="271" spans="1:10" x14ac:dyDescent="0.3">
      <c r="A271" s="151"/>
      <c r="B271" s="156"/>
      <c r="C271" s="3" t="s">
        <v>19</v>
      </c>
      <c r="D271" s="2" t="s">
        <v>35</v>
      </c>
      <c r="E271" s="62" t="s">
        <v>203</v>
      </c>
      <c r="F271" s="1" t="s">
        <v>117</v>
      </c>
    </row>
    <row r="272" spans="1:10" x14ac:dyDescent="0.3">
      <c r="A272" s="151"/>
      <c r="B272" s="156"/>
      <c r="C272" s="3" t="s">
        <v>20</v>
      </c>
      <c r="D272" s="2" t="s">
        <v>35</v>
      </c>
      <c r="E272" s="10" t="s">
        <v>204</v>
      </c>
      <c r="F272" s="1" t="s">
        <v>117</v>
      </c>
    </row>
    <row r="273" spans="1:6" x14ac:dyDescent="0.3">
      <c r="A273" s="151"/>
      <c r="B273" s="153">
        <f>B263+1</f>
        <v>46021</v>
      </c>
      <c r="C273" s="154"/>
      <c r="D273" s="154"/>
      <c r="E273" s="154"/>
      <c r="F273" s="155"/>
    </row>
    <row r="274" spans="1:6" ht="27.6" customHeight="1" x14ac:dyDescent="0.3">
      <c r="A274" s="151"/>
      <c r="B274" s="156" t="str">
        <f>TEXT(B273,"gggg")</f>
        <v>Salı</v>
      </c>
      <c r="C274" s="3" t="s">
        <v>7</v>
      </c>
      <c r="D274" s="2" t="s">
        <v>46</v>
      </c>
      <c r="E274" s="62" t="s">
        <v>206</v>
      </c>
      <c r="F274" s="168" t="s">
        <v>98</v>
      </c>
    </row>
    <row r="275" spans="1:6" ht="28.8" x14ac:dyDescent="0.3">
      <c r="A275" s="151"/>
      <c r="B275" s="156"/>
      <c r="C275" s="3" t="s">
        <v>8</v>
      </c>
      <c r="D275" s="2" t="s">
        <v>46</v>
      </c>
      <c r="E275" s="62" t="s">
        <v>206</v>
      </c>
      <c r="F275" s="169"/>
    </row>
    <row r="276" spans="1:6" ht="28.8" x14ac:dyDescent="0.3">
      <c r="A276" s="151"/>
      <c r="B276" s="156"/>
      <c r="C276" s="3" t="s">
        <v>9</v>
      </c>
      <c r="D276" s="2" t="s">
        <v>46</v>
      </c>
      <c r="E276" s="62" t="s">
        <v>529</v>
      </c>
      <c r="F276" s="169"/>
    </row>
    <row r="277" spans="1:6" ht="28.8" x14ac:dyDescent="0.3">
      <c r="A277" s="151"/>
      <c r="B277" s="156"/>
      <c r="C277" s="3" t="s">
        <v>11</v>
      </c>
      <c r="D277" s="2" t="s">
        <v>46</v>
      </c>
      <c r="E277" s="62" t="s">
        <v>207</v>
      </c>
      <c r="F277" s="170"/>
    </row>
    <row r="278" spans="1:6" x14ac:dyDescent="0.3">
      <c r="A278" s="151"/>
      <c r="B278" s="156"/>
      <c r="C278" s="3" t="s">
        <v>13</v>
      </c>
      <c r="D278" s="157" t="s">
        <v>14</v>
      </c>
      <c r="E278" s="158"/>
      <c r="F278" s="159"/>
    </row>
    <row r="279" spans="1:6" x14ac:dyDescent="0.3">
      <c r="A279" s="151"/>
      <c r="B279" s="156"/>
      <c r="C279" s="3" t="s">
        <v>15</v>
      </c>
      <c r="D279" s="2" t="s">
        <v>46</v>
      </c>
      <c r="E279" s="1" t="s">
        <v>219</v>
      </c>
      <c r="F279" s="168" t="s">
        <v>550</v>
      </c>
    </row>
    <row r="280" spans="1:6" x14ac:dyDescent="0.3">
      <c r="A280" s="151"/>
      <c r="B280" s="156"/>
      <c r="C280" s="3" t="s">
        <v>16</v>
      </c>
      <c r="D280" s="2" t="s">
        <v>46</v>
      </c>
      <c r="E280" s="1" t="s">
        <v>219</v>
      </c>
      <c r="F280" s="169"/>
    </row>
    <row r="281" spans="1:6" x14ac:dyDescent="0.3">
      <c r="A281" s="151"/>
      <c r="B281" s="156"/>
      <c r="C281" s="3" t="s">
        <v>19</v>
      </c>
      <c r="D281" s="2" t="s">
        <v>46</v>
      </c>
      <c r="E281" s="1" t="s">
        <v>220</v>
      </c>
      <c r="F281" s="169"/>
    </row>
    <row r="282" spans="1:6" x14ac:dyDescent="0.3">
      <c r="A282" s="151"/>
      <c r="B282" s="156"/>
      <c r="C282" s="3" t="s">
        <v>20</v>
      </c>
      <c r="D282" s="2" t="s">
        <v>46</v>
      </c>
      <c r="E282" s="1" t="s">
        <v>220</v>
      </c>
      <c r="F282" s="170"/>
    </row>
    <row r="283" spans="1:6" x14ac:dyDescent="0.3">
      <c r="A283" s="151"/>
      <c r="B283" s="153">
        <f>B273+1</f>
        <v>46022</v>
      </c>
      <c r="C283" s="154"/>
      <c r="D283" s="154"/>
      <c r="E283" s="154"/>
      <c r="F283" s="155"/>
    </row>
    <row r="284" spans="1:6" ht="15" customHeight="1" x14ac:dyDescent="0.3">
      <c r="A284" s="151"/>
      <c r="B284" s="156" t="str">
        <f>TEXT(B283,"gggg")</f>
        <v>Çarşamba</v>
      </c>
      <c r="C284" s="3" t="s">
        <v>7</v>
      </c>
      <c r="D284" s="2" t="s">
        <v>46</v>
      </c>
      <c r="E284" s="10" t="s">
        <v>519</v>
      </c>
      <c r="F284" s="10"/>
    </row>
    <row r="285" spans="1:6" x14ac:dyDescent="0.3">
      <c r="A285" s="151"/>
      <c r="B285" s="156"/>
      <c r="C285" s="3" t="s">
        <v>8</v>
      </c>
      <c r="D285" s="2" t="s">
        <v>46</v>
      </c>
      <c r="E285" s="10" t="s">
        <v>519</v>
      </c>
      <c r="F285" s="10"/>
    </row>
    <row r="286" spans="1:6" x14ac:dyDescent="0.3">
      <c r="A286" s="151"/>
      <c r="B286" s="156"/>
      <c r="C286" s="3" t="s">
        <v>9</v>
      </c>
      <c r="D286" s="2" t="s">
        <v>46</v>
      </c>
      <c r="E286" s="10" t="s">
        <v>519</v>
      </c>
      <c r="F286" s="10"/>
    </row>
    <row r="287" spans="1:6" x14ac:dyDescent="0.3">
      <c r="A287" s="151"/>
      <c r="B287" s="156"/>
      <c r="C287" s="3" t="s">
        <v>11</v>
      </c>
      <c r="D287" s="2" t="s">
        <v>46</v>
      </c>
      <c r="E287" s="10" t="s">
        <v>519</v>
      </c>
      <c r="F287" s="10"/>
    </row>
    <row r="288" spans="1:6" x14ac:dyDescent="0.3">
      <c r="A288" s="151"/>
      <c r="B288" s="156"/>
      <c r="C288" s="3" t="s">
        <v>13</v>
      </c>
      <c r="D288" s="157" t="s">
        <v>14</v>
      </c>
      <c r="E288" s="158"/>
      <c r="F288" s="159"/>
    </row>
    <row r="289" spans="1:6" x14ac:dyDescent="0.3">
      <c r="A289" s="151"/>
      <c r="B289" s="156"/>
      <c r="C289" s="3" t="s">
        <v>15</v>
      </c>
      <c r="D289" s="2" t="s">
        <v>35</v>
      </c>
      <c r="E289" s="1" t="s">
        <v>53</v>
      </c>
      <c r="F289" s="1"/>
    </row>
    <row r="290" spans="1:6" ht="14.4" customHeight="1" x14ac:dyDescent="0.3">
      <c r="A290" s="151"/>
      <c r="B290" s="156"/>
      <c r="C290" s="3" t="s">
        <v>16</v>
      </c>
      <c r="D290" s="2" t="s">
        <v>35</v>
      </c>
      <c r="E290" s="79" t="s">
        <v>59</v>
      </c>
      <c r="F290" s="1"/>
    </row>
    <row r="291" spans="1:6" ht="14.4" customHeight="1" x14ac:dyDescent="0.3">
      <c r="A291" s="151"/>
      <c r="B291" s="156"/>
      <c r="C291" s="3" t="s">
        <v>19</v>
      </c>
      <c r="D291" s="2"/>
      <c r="E291" s="79" t="s">
        <v>22</v>
      </c>
      <c r="F291" s="1"/>
    </row>
    <row r="292" spans="1:6" ht="14.4" customHeight="1" x14ac:dyDescent="0.3">
      <c r="A292" s="151"/>
      <c r="B292" s="156"/>
      <c r="C292" s="3" t="s">
        <v>20</v>
      </c>
      <c r="D292" s="2"/>
      <c r="E292" s="79" t="s">
        <v>22</v>
      </c>
      <c r="F292" s="1"/>
    </row>
    <row r="293" spans="1:6" x14ac:dyDescent="0.3">
      <c r="A293" s="151"/>
      <c r="B293" s="153">
        <f>B283+1</f>
        <v>46023</v>
      </c>
      <c r="C293" s="154"/>
      <c r="D293" s="154"/>
      <c r="E293" s="154"/>
      <c r="F293" s="155"/>
    </row>
    <row r="294" spans="1:6" ht="15" customHeight="1" x14ac:dyDescent="0.3">
      <c r="A294" s="151"/>
      <c r="B294" s="156" t="str">
        <f>TEXT(B293,"gggg")</f>
        <v>Perşembe</v>
      </c>
      <c r="C294" s="3" t="s">
        <v>7</v>
      </c>
      <c r="D294" s="63"/>
      <c r="E294" s="7" t="s">
        <v>517</v>
      </c>
      <c r="F294" s="7" t="s">
        <v>517</v>
      </c>
    </row>
    <row r="295" spans="1:6" x14ac:dyDescent="0.3">
      <c r="A295" s="151"/>
      <c r="B295" s="156"/>
      <c r="C295" s="3" t="s">
        <v>8</v>
      </c>
      <c r="D295" s="63"/>
      <c r="E295" s="7" t="s">
        <v>517</v>
      </c>
      <c r="F295" s="7" t="s">
        <v>517</v>
      </c>
    </row>
    <row r="296" spans="1:6" x14ac:dyDescent="0.3">
      <c r="A296" s="151"/>
      <c r="B296" s="156"/>
      <c r="C296" s="3" t="s">
        <v>9</v>
      </c>
      <c r="D296" s="63"/>
      <c r="E296" s="7" t="s">
        <v>517</v>
      </c>
      <c r="F296" s="7" t="s">
        <v>517</v>
      </c>
    </row>
    <row r="297" spans="1:6" x14ac:dyDescent="0.3">
      <c r="A297" s="151"/>
      <c r="B297" s="156"/>
      <c r="C297" s="3" t="s">
        <v>11</v>
      </c>
      <c r="D297" s="63"/>
      <c r="E297" s="7" t="s">
        <v>517</v>
      </c>
      <c r="F297" s="7" t="s">
        <v>517</v>
      </c>
    </row>
    <row r="298" spans="1:6" x14ac:dyDescent="0.3">
      <c r="A298" s="151"/>
      <c r="B298" s="156"/>
      <c r="C298" s="3" t="s">
        <v>13</v>
      </c>
      <c r="D298" s="184" t="s">
        <v>14</v>
      </c>
      <c r="E298" s="185"/>
      <c r="F298" s="186"/>
    </row>
    <row r="299" spans="1:6" x14ac:dyDescent="0.3">
      <c r="A299" s="151"/>
      <c r="B299" s="156"/>
      <c r="C299" s="3" t="s">
        <v>15</v>
      </c>
      <c r="D299" s="63"/>
      <c r="E299" s="7" t="s">
        <v>517</v>
      </c>
      <c r="F299" s="7" t="s">
        <v>517</v>
      </c>
    </row>
    <row r="300" spans="1:6" x14ac:dyDescent="0.3">
      <c r="A300" s="151"/>
      <c r="B300" s="156"/>
      <c r="C300" s="3" t="s">
        <v>16</v>
      </c>
      <c r="D300" s="63"/>
      <c r="E300" s="7" t="s">
        <v>517</v>
      </c>
      <c r="F300" s="7" t="s">
        <v>517</v>
      </c>
    </row>
    <row r="301" spans="1:6" x14ac:dyDescent="0.3">
      <c r="A301" s="151"/>
      <c r="B301" s="156"/>
      <c r="C301" s="3" t="s">
        <v>19</v>
      </c>
      <c r="D301" s="63"/>
      <c r="E301" s="7" t="s">
        <v>517</v>
      </c>
      <c r="F301" s="7" t="s">
        <v>517</v>
      </c>
    </row>
    <row r="302" spans="1:6" x14ac:dyDescent="0.3">
      <c r="A302" s="151"/>
      <c r="B302" s="156"/>
      <c r="C302" s="3" t="s">
        <v>20</v>
      </c>
      <c r="D302" s="63"/>
      <c r="E302" s="7" t="s">
        <v>517</v>
      </c>
      <c r="F302" s="7" t="s">
        <v>517</v>
      </c>
    </row>
    <row r="303" spans="1:6" x14ac:dyDescent="0.3">
      <c r="A303" s="151"/>
      <c r="B303" s="153">
        <f>B293+1</f>
        <v>46024</v>
      </c>
      <c r="C303" s="154"/>
      <c r="D303" s="154"/>
      <c r="E303" s="154"/>
      <c r="F303" s="155"/>
    </row>
    <row r="304" spans="1:6" ht="15" customHeight="1" x14ac:dyDescent="0.3">
      <c r="A304" s="151"/>
      <c r="B304" s="156" t="str">
        <f>TEXT(B303,"gggg")</f>
        <v>Cuma</v>
      </c>
      <c r="C304" s="3" t="s">
        <v>7</v>
      </c>
      <c r="D304" s="2" t="s">
        <v>35</v>
      </c>
      <c r="E304" s="1" t="s">
        <v>57</v>
      </c>
      <c r="F304" s="1"/>
    </row>
    <row r="305" spans="1:10" x14ac:dyDescent="0.3">
      <c r="A305" s="151"/>
      <c r="B305" s="156"/>
      <c r="C305" s="3" t="s">
        <v>8</v>
      </c>
      <c r="E305" s="12" t="s">
        <v>22</v>
      </c>
      <c r="F305" s="1"/>
    </row>
    <row r="306" spans="1:10" ht="28.8" x14ac:dyDescent="0.3">
      <c r="A306" s="151"/>
      <c r="B306" s="156"/>
      <c r="C306" s="3" t="s">
        <v>9</v>
      </c>
      <c r="D306" s="2" t="s">
        <v>35</v>
      </c>
      <c r="E306" s="79" t="s">
        <v>210</v>
      </c>
      <c r="F306" s="1" t="s">
        <v>65</v>
      </c>
    </row>
    <row r="307" spans="1:10" ht="28.8" x14ac:dyDescent="0.3">
      <c r="A307" s="151"/>
      <c r="B307" s="156"/>
      <c r="C307" s="3" t="s">
        <v>11</v>
      </c>
      <c r="D307" s="2" t="s">
        <v>35</v>
      </c>
      <c r="E307" s="79" t="s">
        <v>210</v>
      </c>
      <c r="F307" s="1" t="s">
        <v>65</v>
      </c>
    </row>
    <row r="308" spans="1:10" x14ac:dyDescent="0.3">
      <c r="A308" s="151"/>
      <c r="B308" s="156"/>
      <c r="C308" s="3" t="s">
        <v>30</v>
      </c>
      <c r="D308" s="157" t="s">
        <v>14</v>
      </c>
      <c r="E308" s="158"/>
      <c r="F308" s="159"/>
    </row>
    <row r="309" spans="1:10" x14ac:dyDescent="0.3">
      <c r="A309" s="151"/>
      <c r="B309" s="156"/>
      <c r="C309" s="3" t="s">
        <v>31</v>
      </c>
      <c r="D309" s="2" t="s">
        <v>35</v>
      </c>
      <c r="E309" s="10" t="s">
        <v>202</v>
      </c>
      <c r="F309" s="10" t="s">
        <v>147</v>
      </c>
    </row>
    <row r="310" spans="1:10" x14ac:dyDescent="0.3">
      <c r="A310" s="151"/>
      <c r="B310" s="156"/>
      <c r="C310" s="3" t="s">
        <v>32</v>
      </c>
      <c r="D310" s="2" t="s">
        <v>35</v>
      </c>
      <c r="E310" s="10" t="s">
        <v>202</v>
      </c>
      <c r="F310" s="10" t="s">
        <v>147</v>
      </c>
    </row>
    <row r="311" spans="1:10" x14ac:dyDescent="0.3">
      <c r="A311" s="151"/>
      <c r="B311" s="156"/>
      <c r="C311" s="3" t="s">
        <v>33</v>
      </c>
      <c r="D311" s="2" t="s">
        <v>35</v>
      </c>
      <c r="E311" s="1" t="s">
        <v>213</v>
      </c>
      <c r="F311" s="1" t="s">
        <v>74</v>
      </c>
    </row>
    <row r="312" spans="1:10" x14ac:dyDescent="0.3">
      <c r="A312" s="152"/>
      <c r="B312" s="156"/>
      <c r="C312" s="3" t="s">
        <v>34</v>
      </c>
      <c r="D312" s="2" t="s">
        <v>35</v>
      </c>
      <c r="E312" s="1" t="s">
        <v>214</v>
      </c>
      <c r="F312" s="1" t="s">
        <v>74</v>
      </c>
    </row>
    <row r="313" spans="1:10" x14ac:dyDescent="0.3">
      <c r="F313" s="10"/>
    </row>
    <row r="314" spans="1:10" x14ac:dyDescent="0.3">
      <c r="A314" s="3" t="s">
        <v>0</v>
      </c>
      <c r="B314" s="3" t="s">
        <v>1</v>
      </c>
      <c r="C314" s="4" t="s">
        <v>2</v>
      </c>
      <c r="D314" s="4" t="s">
        <v>3</v>
      </c>
      <c r="E314" s="4" t="s">
        <v>4</v>
      </c>
      <c r="F314" s="4" t="s">
        <v>5</v>
      </c>
    </row>
    <row r="315" spans="1:10" ht="15" customHeight="1" x14ac:dyDescent="0.3">
      <c r="A315" s="150" t="str">
        <f>MID(A263,1,SEARCH(".",A263,1)-1)+1&amp;". HAFTA"</f>
        <v>7. HAFTA</v>
      </c>
      <c r="B315" s="153">
        <f>B303+3</f>
        <v>46027</v>
      </c>
      <c r="C315" s="154"/>
      <c r="D315" s="154"/>
      <c r="E315" s="154"/>
      <c r="F315" s="155"/>
    </row>
    <row r="316" spans="1:10" ht="15" customHeight="1" x14ac:dyDescent="0.3">
      <c r="A316" s="151"/>
      <c r="B316" s="156" t="str">
        <f>TEXT(B315,"gggg")</f>
        <v>Pazartesi</v>
      </c>
      <c r="C316" s="3" t="s">
        <v>7</v>
      </c>
      <c r="D316" s="2"/>
      <c r="E316" s="10" t="s">
        <v>22</v>
      </c>
      <c r="F316" s="10"/>
    </row>
    <row r="317" spans="1:10" x14ac:dyDescent="0.3">
      <c r="A317" s="151"/>
      <c r="B317" s="156"/>
      <c r="C317" s="3" t="s">
        <v>8</v>
      </c>
      <c r="D317" s="2"/>
      <c r="E317" s="10" t="s">
        <v>22</v>
      </c>
      <c r="F317" s="10"/>
    </row>
    <row r="318" spans="1:10" x14ac:dyDescent="0.3">
      <c r="A318" s="151"/>
      <c r="B318" s="156"/>
      <c r="C318" s="3" t="s">
        <v>9</v>
      </c>
      <c r="D318" s="2" t="s">
        <v>35</v>
      </c>
      <c r="E318" s="1" t="s">
        <v>212</v>
      </c>
      <c r="F318" s="1" t="s">
        <v>65</v>
      </c>
    </row>
    <row r="319" spans="1:10" x14ac:dyDescent="0.3">
      <c r="A319" s="151"/>
      <c r="B319" s="156"/>
      <c r="C319" s="3" t="s">
        <v>11</v>
      </c>
      <c r="D319" s="2" t="s">
        <v>35</v>
      </c>
      <c r="E319" s="1" t="s">
        <v>212</v>
      </c>
      <c r="F319" s="1" t="s">
        <v>65</v>
      </c>
      <c r="H319" s="5"/>
      <c r="I319" s="6"/>
      <c r="J319" s="6"/>
    </row>
    <row r="320" spans="1:10" x14ac:dyDescent="0.3">
      <c r="A320" s="151"/>
      <c r="B320" s="156"/>
      <c r="C320" s="3" t="s">
        <v>13</v>
      </c>
      <c r="D320" s="157" t="s">
        <v>14</v>
      </c>
      <c r="E320" s="158"/>
      <c r="F320" s="159"/>
      <c r="H320" s="5"/>
      <c r="I320" s="6"/>
      <c r="J320" s="6"/>
    </row>
    <row r="321" spans="1:6" x14ac:dyDescent="0.3">
      <c r="A321" s="151"/>
      <c r="B321" s="156"/>
      <c r="C321" s="3" t="s">
        <v>15</v>
      </c>
      <c r="D321" s="2" t="s">
        <v>35</v>
      </c>
      <c r="E321" s="1" t="s">
        <v>199</v>
      </c>
      <c r="F321" s="1" t="s">
        <v>62</v>
      </c>
    </row>
    <row r="322" spans="1:6" x14ac:dyDescent="0.3">
      <c r="A322" s="151"/>
      <c r="B322" s="156"/>
      <c r="C322" s="3" t="s">
        <v>16</v>
      </c>
      <c r="D322" s="2" t="s">
        <v>35</v>
      </c>
      <c r="E322" s="1" t="s">
        <v>211</v>
      </c>
      <c r="F322" s="1" t="s">
        <v>64</v>
      </c>
    </row>
    <row r="323" spans="1:6" x14ac:dyDescent="0.3">
      <c r="A323" s="151"/>
      <c r="B323" s="156"/>
      <c r="C323" s="3" t="s">
        <v>19</v>
      </c>
      <c r="D323" s="2" t="s">
        <v>35</v>
      </c>
      <c r="E323" s="1" t="s">
        <v>223</v>
      </c>
      <c r="F323" s="1" t="s">
        <v>479</v>
      </c>
    </row>
    <row r="324" spans="1:6" x14ac:dyDescent="0.3">
      <c r="A324" s="151"/>
      <c r="B324" s="156"/>
      <c r="C324" s="3" t="s">
        <v>20</v>
      </c>
      <c r="D324" s="2" t="s">
        <v>35</v>
      </c>
      <c r="E324" s="1" t="s">
        <v>223</v>
      </c>
      <c r="F324" s="1" t="s">
        <v>479</v>
      </c>
    </row>
    <row r="325" spans="1:6" x14ac:dyDescent="0.3">
      <c r="A325" s="151"/>
      <c r="B325" s="153">
        <f>B315+1</f>
        <v>46028</v>
      </c>
      <c r="C325" s="154"/>
      <c r="D325" s="154"/>
      <c r="E325" s="154"/>
      <c r="F325" s="155"/>
    </row>
    <row r="326" spans="1:6" ht="25.2" customHeight="1" x14ac:dyDescent="0.3">
      <c r="A326" s="151"/>
      <c r="B326" s="156" t="str">
        <f>TEXT(B325,"gggg")</f>
        <v>Salı</v>
      </c>
      <c r="C326" s="3" t="s">
        <v>7</v>
      </c>
      <c r="D326" s="2" t="s">
        <v>46</v>
      </c>
      <c r="E326" s="82" t="s">
        <v>215</v>
      </c>
      <c r="F326" s="168" t="s">
        <v>98</v>
      </c>
    </row>
    <row r="327" spans="1:6" ht="28.8" x14ac:dyDescent="0.3">
      <c r="A327" s="151"/>
      <c r="B327" s="156"/>
      <c r="C327" s="3" t="s">
        <v>8</v>
      </c>
      <c r="D327" s="2" t="s">
        <v>46</v>
      </c>
      <c r="E327" s="82" t="s">
        <v>215</v>
      </c>
      <c r="F327" s="169"/>
    </row>
    <row r="328" spans="1:6" ht="28.8" x14ac:dyDescent="0.3">
      <c r="A328" s="151"/>
      <c r="B328" s="156"/>
      <c r="C328" s="3" t="s">
        <v>9</v>
      </c>
      <c r="D328" s="2" t="s">
        <v>46</v>
      </c>
      <c r="E328" s="82" t="s">
        <v>216</v>
      </c>
      <c r="F328" s="169"/>
    </row>
    <row r="329" spans="1:6" ht="28.8" x14ac:dyDescent="0.3">
      <c r="A329" s="151"/>
      <c r="B329" s="156"/>
      <c r="C329" s="3" t="s">
        <v>11</v>
      </c>
      <c r="D329" s="2" t="s">
        <v>46</v>
      </c>
      <c r="E329" s="82" t="s">
        <v>216</v>
      </c>
      <c r="F329" s="170"/>
    </row>
    <row r="330" spans="1:6" x14ac:dyDescent="0.3">
      <c r="A330" s="151"/>
      <c r="B330" s="156"/>
      <c r="C330" s="3" t="s">
        <v>13</v>
      </c>
      <c r="D330" s="157" t="s">
        <v>14</v>
      </c>
      <c r="E330" s="158"/>
      <c r="F330" s="159"/>
    </row>
    <row r="331" spans="1:6" ht="14.4" customHeight="1" x14ac:dyDescent="0.3">
      <c r="A331" s="151"/>
      <c r="B331" s="156"/>
      <c r="C331" s="3" t="s">
        <v>15</v>
      </c>
      <c r="D331" s="2" t="s">
        <v>46</v>
      </c>
      <c r="E331" s="10" t="s">
        <v>440</v>
      </c>
      <c r="F331" s="168" t="s">
        <v>441</v>
      </c>
    </row>
    <row r="332" spans="1:6" x14ac:dyDescent="0.3">
      <c r="A332" s="151"/>
      <c r="B332" s="156"/>
      <c r="C332" s="3" t="s">
        <v>16</v>
      </c>
      <c r="D332" s="2" t="s">
        <v>46</v>
      </c>
      <c r="E332" s="10" t="s">
        <v>440</v>
      </c>
      <c r="F332" s="169"/>
    </row>
    <row r="333" spans="1:6" x14ac:dyDescent="0.3">
      <c r="A333" s="151"/>
      <c r="B333" s="156"/>
      <c r="C333" s="3" t="s">
        <v>19</v>
      </c>
      <c r="D333" s="2" t="s">
        <v>46</v>
      </c>
      <c r="E333" s="10" t="s">
        <v>442</v>
      </c>
      <c r="F333" s="169"/>
    </row>
    <row r="334" spans="1:6" x14ac:dyDescent="0.3">
      <c r="A334" s="151"/>
      <c r="B334" s="156"/>
      <c r="C334" s="3" t="s">
        <v>20</v>
      </c>
      <c r="D334" s="2" t="s">
        <v>46</v>
      </c>
      <c r="E334" s="10" t="s">
        <v>442</v>
      </c>
      <c r="F334" s="170"/>
    </row>
    <row r="335" spans="1:6" x14ac:dyDescent="0.3">
      <c r="A335" s="151"/>
      <c r="B335" s="153">
        <f>B325+1</f>
        <v>46029</v>
      </c>
      <c r="C335" s="154"/>
      <c r="D335" s="154"/>
      <c r="E335" s="154"/>
      <c r="F335" s="155"/>
    </row>
    <row r="336" spans="1:6" ht="15" customHeight="1" x14ac:dyDescent="0.3">
      <c r="A336" s="151"/>
      <c r="B336" s="156" t="str">
        <f>TEXT(B335,"gggg")</f>
        <v>Çarşamba</v>
      </c>
      <c r="C336" s="3" t="s">
        <v>7</v>
      </c>
      <c r="D336" s="2"/>
      <c r="E336" s="1" t="s">
        <v>22</v>
      </c>
      <c r="F336" s="1"/>
    </row>
    <row r="337" spans="1:10" x14ac:dyDescent="0.3">
      <c r="A337" s="151"/>
      <c r="B337" s="156"/>
      <c r="C337" s="3" t="s">
        <v>8</v>
      </c>
      <c r="D337" s="2"/>
      <c r="E337" s="1" t="s">
        <v>22</v>
      </c>
      <c r="F337" s="1"/>
    </row>
    <row r="338" spans="1:10" x14ac:dyDescent="0.3">
      <c r="A338" s="151"/>
      <c r="B338" s="156"/>
      <c r="C338" s="3" t="s">
        <v>9</v>
      </c>
      <c r="D338" s="2" t="s">
        <v>35</v>
      </c>
      <c r="E338" s="79" t="s">
        <v>221</v>
      </c>
      <c r="F338" s="1" t="s">
        <v>62</v>
      </c>
      <c r="H338" s="5"/>
      <c r="I338" s="6"/>
      <c r="J338" s="171"/>
    </row>
    <row r="339" spans="1:10" x14ac:dyDescent="0.3">
      <c r="A339" s="151"/>
      <c r="B339" s="156"/>
      <c r="C339" s="3" t="s">
        <v>11</v>
      </c>
      <c r="D339" s="2" t="s">
        <v>35</v>
      </c>
      <c r="E339" s="79" t="s">
        <v>221</v>
      </c>
      <c r="F339" s="1" t="s">
        <v>62</v>
      </c>
      <c r="H339" s="5"/>
      <c r="I339" s="6"/>
      <c r="J339" s="171"/>
    </row>
    <row r="340" spans="1:10" x14ac:dyDescent="0.3">
      <c r="A340" s="151"/>
      <c r="B340" s="156"/>
      <c r="C340" s="3" t="s">
        <v>13</v>
      </c>
      <c r="D340" s="157" t="s">
        <v>14</v>
      </c>
      <c r="E340" s="158"/>
      <c r="F340" s="159"/>
      <c r="H340" s="5"/>
      <c r="I340" s="6"/>
      <c r="J340" s="171"/>
    </row>
    <row r="341" spans="1:10" x14ac:dyDescent="0.3">
      <c r="A341" s="151"/>
      <c r="B341" s="156"/>
      <c r="C341" s="3" t="s">
        <v>15</v>
      </c>
      <c r="D341" s="2" t="s">
        <v>35</v>
      </c>
      <c r="E341" s="1" t="s">
        <v>53</v>
      </c>
      <c r="F341" s="10"/>
      <c r="H341" s="5"/>
      <c r="I341" s="6"/>
      <c r="J341" s="171"/>
    </row>
    <row r="342" spans="1:10" x14ac:dyDescent="0.3">
      <c r="A342" s="151"/>
      <c r="B342" s="156"/>
      <c r="C342" s="3" t="s">
        <v>16</v>
      </c>
      <c r="D342" s="2" t="s">
        <v>35</v>
      </c>
      <c r="E342" s="1" t="s">
        <v>59</v>
      </c>
      <c r="F342" s="1"/>
    </row>
    <row r="343" spans="1:10" ht="28.8" x14ac:dyDescent="0.3">
      <c r="A343" s="151"/>
      <c r="B343" s="156"/>
      <c r="C343" s="147" t="s">
        <v>19</v>
      </c>
      <c r="D343" s="48" t="s">
        <v>35</v>
      </c>
      <c r="E343" s="81" t="s">
        <v>205</v>
      </c>
      <c r="F343" s="47" t="s">
        <v>48</v>
      </c>
    </row>
    <row r="344" spans="1:10" x14ac:dyDescent="0.3">
      <c r="A344" s="151"/>
      <c r="B344" s="156"/>
      <c r="C344" s="3" t="s">
        <v>20</v>
      </c>
      <c r="D344" s="2"/>
      <c r="E344" s="1" t="s">
        <v>22</v>
      </c>
      <c r="F344" s="1"/>
    </row>
    <row r="345" spans="1:10" x14ac:dyDescent="0.3">
      <c r="A345" s="151"/>
      <c r="B345" s="153">
        <f>B335+1</f>
        <v>46030</v>
      </c>
      <c r="C345" s="154"/>
      <c r="D345" s="154"/>
      <c r="E345" s="154"/>
      <c r="F345" s="155"/>
    </row>
    <row r="346" spans="1:10" ht="15" customHeight="1" x14ac:dyDescent="0.3">
      <c r="A346" s="151"/>
      <c r="B346" s="156" t="str">
        <f>TEXT(B345,"gggg")</f>
        <v>Perşembe</v>
      </c>
      <c r="C346" s="3" t="s">
        <v>7</v>
      </c>
      <c r="D346" s="2"/>
      <c r="E346" s="1" t="s">
        <v>22</v>
      </c>
      <c r="F346" s="13"/>
    </row>
    <row r="347" spans="1:10" x14ac:dyDescent="0.3">
      <c r="A347" s="151"/>
      <c r="B347" s="156"/>
      <c r="C347" s="3" t="s">
        <v>8</v>
      </c>
      <c r="D347" s="2"/>
      <c r="E347" s="1" t="s">
        <v>22</v>
      </c>
      <c r="F347" s="1"/>
    </row>
    <row r="348" spans="1:10" x14ac:dyDescent="0.3">
      <c r="A348" s="151"/>
      <c r="B348" s="156"/>
      <c r="C348" s="146" t="s">
        <v>9</v>
      </c>
      <c r="D348" s="49" t="s">
        <v>35</v>
      </c>
      <c r="E348" s="46" t="s">
        <v>224</v>
      </c>
      <c r="F348" s="173" t="s">
        <v>590</v>
      </c>
    </row>
    <row r="349" spans="1:10" x14ac:dyDescent="0.3">
      <c r="A349" s="151"/>
      <c r="B349" s="156"/>
      <c r="C349" s="146" t="s">
        <v>11</v>
      </c>
      <c r="D349" s="49" t="s">
        <v>35</v>
      </c>
      <c r="E349" s="46" t="s">
        <v>224</v>
      </c>
      <c r="F349" s="174"/>
    </row>
    <row r="350" spans="1:10" x14ac:dyDescent="0.3">
      <c r="A350" s="151"/>
      <c r="B350" s="156"/>
      <c r="C350" s="3" t="s">
        <v>13</v>
      </c>
      <c r="D350" s="157" t="s">
        <v>14</v>
      </c>
      <c r="E350" s="158"/>
      <c r="F350" s="159"/>
    </row>
    <row r="351" spans="1:10" ht="14.4" customHeight="1" x14ac:dyDescent="0.3">
      <c r="A351" s="151"/>
      <c r="B351" s="156"/>
      <c r="C351" s="3" t="s">
        <v>15</v>
      </c>
      <c r="D351" s="2" t="s">
        <v>46</v>
      </c>
      <c r="E351" s="1" t="s">
        <v>438</v>
      </c>
      <c r="F351" s="168" t="s">
        <v>493</v>
      </c>
    </row>
    <row r="352" spans="1:10" x14ac:dyDescent="0.3">
      <c r="A352" s="151"/>
      <c r="B352" s="156"/>
      <c r="C352" s="3" t="s">
        <v>16</v>
      </c>
      <c r="D352" s="2" t="s">
        <v>46</v>
      </c>
      <c r="E352" s="1" t="s">
        <v>438</v>
      </c>
      <c r="F352" s="169"/>
    </row>
    <row r="353" spans="1:6" x14ac:dyDescent="0.3">
      <c r="A353" s="151"/>
      <c r="B353" s="156"/>
      <c r="C353" s="3" t="s">
        <v>19</v>
      </c>
      <c r="D353" s="2" t="s">
        <v>46</v>
      </c>
      <c r="E353" s="1" t="s">
        <v>439</v>
      </c>
      <c r="F353" s="169"/>
    </row>
    <row r="354" spans="1:6" x14ac:dyDescent="0.3">
      <c r="A354" s="151"/>
      <c r="B354" s="156"/>
      <c r="C354" s="3" t="s">
        <v>20</v>
      </c>
      <c r="D354" s="2" t="s">
        <v>46</v>
      </c>
      <c r="E354" s="1" t="s">
        <v>439</v>
      </c>
      <c r="F354" s="170"/>
    </row>
    <row r="355" spans="1:6" x14ac:dyDescent="0.3">
      <c r="A355" s="151"/>
      <c r="B355" s="153">
        <f>B345+1</f>
        <v>46031</v>
      </c>
      <c r="C355" s="154"/>
      <c r="D355" s="154"/>
      <c r="E355" s="154"/>
      <c r="F355" s="155"/>
    </row>
    <row r="356" spans="1:6" ht="15" customHeight="1" x14ac:dyDescent="0.3">
      <c r="A356" s="151"/>
      <c r="B356" s="156" t="str">
        <f>TEXT(B355,"gggg")</f>
        <v>Cuma</v>
      </c>
      <c r="C356" s="3" t="s">
        <v>7</v>
      </c>
      <c r="D356" s="2" t="s">
        <v>35</v>
      </c>
      <c r="E356" s="10" t="s">
        <v>57</v>
      </c>
      <c r="F356" s="10"/>
    </row>
    <row r="357" spans="1:6" x14ac:dyDescent="0.3">
      <c r="A357" s="151"/>
      <c r="B357" s="156"/>
      <c r="C357" s="3" t="s">
        <v>8</v>
      </c>
      <c r="D357" s="2"/>
      <c r="E357" s="10" t="s">
        <v>22</v>
      </c>
      <c r="F357" s="10"/>
    </row>
    <row r="358" spans="1:6" x14ac:dyDescent="0.3">
      <c r="A358" s="151"/>
      <c r="B358" s="156"/>
      <c r="C358" s="3" t="s">
        <v>9</v>
      </c>
      <c r="D358" s="2" t="s">
        <v>35</v>
      </c>
      <c r="E358" s="1" t="s">
        <v>200</v>
      </c>
      <c r="F358" s="1" t="s">
        <v>44</v>
      </c>
    </row>
    <row r="359" spans="1:6" x14ac:dyDescent="0.3">
      <c r="A359" s="151"/>
      <c r="B359" s="156"/>
      <c r="C359" s="3" t="s">
        <v>11</v>
      </c>
      <c r="D359" s="2" t="s">
        <v>35</v>
      </c>
      <c r="E359" s="1" t="s">
        <v>200</v>
      </c>
      <c r="F359" s="1" t="s">
        <v>44</v>
      </c>
    </row>
    <row r="360" spans="1:6" x14ac:dyDescent="0.3">
      <c r="A360" s="151"/>
      <c r="B360" s="156"/>
      <c r="C360" s="3" t="s">
        <v>30</v>
      </c>
      <c r="D360" s="157" t="s">
        <v>14</v>
      </c>
      <c r="E360" s="158"/>
      <c r="F360" s="159"/>
    </row>
    <row r="361" spans="1:6" ht="14.4" customHeight="1" x14ac:dyDescent="0.3">
      <c r="A361" s="151"/>
      <c r="B361" s="156"/>
      <c r="C361" s="3" t="s">
        <v>31</v>
      </c>
      <c r="D361" s="2" t="s">
        <v>46</v>
      </c>
      <c r="E361" s="9" t="s">
        <v>530</v>
      </c>
      <c r="F361" s="194" t="s">
        <v>147</v>
      </c>
    </row>
    <row r="362" spans="1:6" ht="14.4" customHeight="1" x14ac:dyDescent="0.3">
      <c r="A362" s="151"/>
      <c r="B362" s="156"/>
      <c r="C362" s="3" t="s">
        <v>32</v>
      </c>
      <c r="D362" s="2" t="s">
        <v>46</v>
      </c>
      <c r="E362" s="9" t="s">
        <v>530</v>
      </c>
      <c r="F362" s="195"/>
    </row>
    <row r="363" spans="1:6" ht="14.4" customHeight="1" x14ac:dyDescent="0.3">
      <c r="A363" s="151"/>
      <c r="B363" s="156"/>
      <c r="C363" s="3" t="s">
        <v>33</v>
      </c>
      <c r="D363" s="2" t="s">
        <v>46</v>
      </c>
      <c r="E363" s="9" t="s">
        <v>531</v>
      </c>
      <c r="F363" s="195"/>
    </row>
    <row r="364" spans="1:6" ht="14.4" customHeight="1" x14ac:dyDescent="0.3">
      <c r="A364" s="152"/>
      <c r="B364" s="156"/>
      <c r="C364" s="3" t="s">
        <v>34</v>
      </c>
      <c r="D364" s="2" t="s">
        <v>46</v>
      </c>
      <c r="E364" s="9" t="s">
        <v>531</v>
      </c>
      <c r="F364" s="196"/>
    </row>
    <row r="365" spans="1:6" x14ac:dyDescent="0.3">
      <c r="F365" s="10"/>
    </row>
    <row r="366" spans="1:6" x14ac:dyDescent="0.3">
      <c r="A366" s="3" t="s">
        <v>0</v>
      </c>
      <c r="B366" s="3" t="s">
        <v>1</v>
      </c>
      <c r="C366" s="4" t="s">
        <v>2</v>
      </c>
      <c r="D366" s="4" t="s">
        <v>3</v>
      </c>
      <c r="E366" s="4" t="s">
        <v>4</v>
      </c>
      <c r="F366" s="4" t="s">
        <v>5</v>
      </c>
    </row>
    <row r="367" spans="1:6" ht="15" customHeight="1" x14ac:dyDescent="0.3">
      <c r="A367" s="150" t="s">
        <v>445</v>
      </c>
      <c r="B367" s="153">
        <f>B355+3</f>
        <v>46034</v>
      </c>
      <c r="C367" s="154"/>
      <c r="D367" s="154"/>
      <c r="E367" s="154"/>
      <c r="F367" s="155"/>
    </row>
    <row r="368" spans="1:6" ht="15" customHeight="1" x14ac:dyDescent="0.3">
      <c r="A368" s="151"/>
      <c r="B368" s="156" t="str">
        <f>TEXT(B367,"gggg")</f>
        <v>Pazartesi</v>
      </c>
      <c r="C368" s="3" t="s">
        <v>7</v>
      </c>
      <c r="D368" s="2"/>
      <c r="E368" s="10" t="s">
        <v>22</v>
      </c>
      <c r="F368" s="2"/>
    </row>
    <row r="369" spans="1:6" x14ac:dyDescent="0.3">
      <c r="A369" s="151"/>
      <c r="B369" s="156"/>
      <c r="C369" s="3" t="s">
        <v>8</v>
      </c>
      <c r="D369" s="2"/>
      <c r="E369" s="1" t="s">
        <v>22</v>
      </c>
      <c r="F369" s="2"/>
    </row>
    <row r="370" spans="1:6" x14ac:dyDescent="0.3">
      <c r="A370" s="151"/>
      <c r="B370" s="156"/>
      <c r="C370" s="3" t="s">
        <v>9</v>
      </c>
      <c r="D370" s="2" t="s">
        <v>46</v>
      </c>
      <c r="E370" s="1" t="s">
        <v>519</v>
      </c>
      <c r="F370" s="2"/>
    </row>
    <row r="371" spans="1:6" x14ac:dyDescent="0.3">
      <c r="A371" s="151"/>
      <c r="B371" s="156"/>
      <c r="C371" s="3" t="s">
        <v>11</v>
      </c>
      <c r="D371" s="2" t="s">
        <v>46</v>
      </c>
      <c r="E371" s="1" t="s">
        <v>519</v>
      </c>
      <c r="F371" s="2"/>
    </row>
    <row r="372" spans="1:6" x14ac:dyDescent="0.3">
      <c r="A372" s="151"/>
      <c r="B372" s="156"/>
      <c r="C372" s="3" t="s">
        <v>13</v>
      </c>
      <c r="D372" s="157" t="s">
        <v>14</v>
      </c>
      <c r="E372" s="158"/>
      <c r="F372" s="159"/>
    </row>
    <row r="373" spans="1:6" x14ac:dyDescent="0.3">
      <c r="A373" s="151"/>
      <c r="B373" s="156"/>
      <c r="C373" s="3" t="s">
        <v>15</v>
      </c>
      <c r="D373" s="2" t="s">
        <v>46</v>
      </c>
      <c r="E373" s="1" t="s">
        <v>519</v>
      </c>
      <c r="F373" s="2"/>
    </row>
    <row r="374" spans="1:6" x14ac:dyDescent="0.3">
      <c r="A374" s="151"/>
      <c r="B374" s="156"/>
      <c r="C374" s="3" t="s">
        <v>16</v>
      </c>
      <c r="D374" s="2" t="s">
        <v>46</v>
      </c>
      <c r="E374" s="1" t="s">
        <v>519</v>
      </c>
      <c r="F374" s="2"/>
    </row>
    <row r="375" spans="1:6" x14ac:dyDescent="0.3">
      <c r="A375" s="151"/>
      <c r="B375" s="156"/>
      <c r="C375" s="3" t="s">
        <v>19</v>
      </c>
      <c r="D375" s="2" t="s">
        <v>46</v>
      </c>
      <c r="E375" s="1" t="s">
        <v>519</v>
      </c>
      <c r="F375" s="2"/>
    </row>
    <row r="376" spans="1:6" x14ac:dyDescent="0.3">
      <c r="A376" s="151"/>
      <c r="B376" s="156"/>
      <c r="C376" s="3" t="s">
        <v>20</v>
      </c>
      <c r="D376" s="2" t="s">
        <v>46</v>
      </c>
      <c r="E376" s="1" t="s">
        <v>519</v>
      </c>
      <c r="F376" s="2"/>
    </row>
    <row r="377" spans="1:6" x14ac:dyDescent="0.3">
      <c r="A377" s="151"/>
      <c r="B377" s="153">
        <f>B367+1</f>
        <v>46035</v>
      </c>
      <c r="C377" s="154"/>
      <c r="D377" s="154"/>
      <c r="E377" s="154"/>
      <c r="F377" s="155"/>
    </row>
    <row r="378" spans="1:6" ht="15" customHeight="1" x14ac:dyDescent="0.3">
      <c r="A378" s="151"/>
      <c r="B378" s="156" t="str">
        <f>TEXT(B377,"gggg")</f>
        <v>Salı</v>
      </c>
      <c r="C378" s="3" t="s">
        <v>7</v>
      </c>
      <c r="D378" s="2"/>
      <c r="E378" s="10" t="s">
        <v>22</v>
      </c>
      <c r="F378" s="2"/>
    </row>
    <row r="379" spans="1:6" x14ac:dyDescent="0.3">
      <c r="A379" s="151"/>
      <c r="B379" s="156"/>
      <c r="C379" s="3" t="s">
        <v>8</v>
      </c>
      <c r="D379" s="2"/>
      <c r="E379" s="1" t="s">
        <v>22</v>
      </c>
      <c r="F379" s="2"/>
    </row>
    <row r="380" spans="1:6" x14ac:dyDescent="0.3">
      <c r="A380" s="151"/>
      <c r="B380" s="156"/>
      <c r="C380" s="3" t="s">
        <v>9</v>
      </c>
      <c r="D380" s="2" t="s">
        <v>46</v>
      </c>
      <c r="E380" s="1" t="s">
        <v>519</v>
      </c>
      <c r="F380" s="2"/>
    </row>
    <row r="381" spans="1:6" x14ac:dyDescent="0.3">
      <c r="A381" s="151"/>
      <c r="B381" s="156"/>
      <c r="C381" s="3" t="s">
        <v>11</v>
      </c>
      <c r="D381" s="2" t="s">
        <v>46</v>
      </c>
      <c r="E381" s="1" t="s">
        <v>519</v>
      </c>
      <c r="F381" s="2"/>
    </row>
    <row r="382" spans="1:6" x14ac:dyDescent="0.3">
      <c r="A382" s="151"/>
      <c r="B382" s="156"/>
      <c r="C382" s="3" t="s">
        <v>13</v>
      </c>
      <c r="D382" s="157" t="s">
        <v>14</v>
      </c>
      <c r="E382" s="158"/>
      <c r="F382" s="159"/>
    </row>
    <row r="383" spans="1:6" ht="14.4" customHeight="1" x14ac:dyDescent="0.3">
      <c r="A383" s="151"/>
      <c r="B383" s="156"/>
      <c r="C383" s="3" t="s">
        <v>15</v>
      </c>
      <c r="D383" s="2"/>
      <c r="E383" s="10" t="s">
        <v>22</v>
      </c>
      <c r="F383" s="2"/>
    </row>
    <row r="384" spans="1:6" ht="14.4" customHeight="1" x14ac:dyDescent="0.3">
      <c r="A384" s="151"/>
      <c r="B384" s="156"/>
      <c r="C384" s="3" t="s">
        <v>16</v>
      </c>
      <c r="D384" s="2"/>
      <c r="E384" s="1" t="s">
        <v>22</v>
      </c>
      <c r="F384" s="2"/>
    </row>
    <row r="385" spans="1:6" x14ac:dyDescent="0.3">
      <c r="A385" s="151"/>
      <c r="B385" s="156"/>
      <c r="C385" s="3" t="s">
        <v>19</v>
      </c>
      <c r="D385" s="2" t="s">
        <v>46</v>
      </c>
      <c r="E385" s="1" t="s">
        <v>519</v>
      </c>
      <c r="F385" s="2"/>
    </row>
    <row r="386" spans="1:6" x14ac:dyDescent="0.3">
      <c r="A386" s="151"/>
      <c r="B386" s="156"/>
      <c r="C386" s="3" t="s">
        <v>20</v>
      </c>
      <c r="D386" s="2" t="s">
        <v>46</v>
      </c>
      <c r="E386" s="1" t="s">
        <v>519</v>
      </c>
      <c r="F386" s="2"/>
    </row>
    <row r="387" spans="1:6" x14ac:dyDescent="0.3">
      <c r="A387" s="151"/>
      <c r="B387" s="153">
        <f>B377+1</f>
        <v>46036</v>
      </c>
      <c r="C387" s="154"/>
      <c r="D387" s="154"/>
      <c r="E387" s="154"/>
      <c r="F387" s="155"/>
    </row>
    <row r="388" spans="1:6" ht="15" customHeight="1" x14ac:dyDescent="0.3">
      <c r="A388" s="151"/>
      <c r="B388" s="156" t="str">
        <f>TEXT(B387,"gggg")</f>
        <v>Çarşamba</v>
      </c>
      <c r="C388" s="3" t="s">
        <v>7</v>
      </c>
      <c r="D388" s="2"/>
      <c r="E388" s="8" t="s">
        <v>138</v>
      </c>
      <c r="F388" s="8" t="s">
        <v>138</v>
      </c>
    </row>
    <row r="389" spans="1:6" x14ac:dyDescent="0.3">
      <c r="A389" s="151"/>
      <c r="B389" s="156"/>
      <c r="C389" s="3" t="s">
        <v>8</v>
      </c>
      <c r="D389" s="2"/>
      <c r="E389" s="8" t="s">
        <v>138</v>
      </c>
      <c r="F389" s="8" t="s">
        <v>138</v>
      </c>
    </row>
    <row r="390" spans="1:6" x14ac:dyDescent="0.3">
      <c r="A390" s="151"/>
      <c r="B390" s="156"/>
      <c r="C390" s="3" t="s">
        <v>9</v>
      </c>
      <c r="D390" s="2"/>
      <c r="E390" s="8" t="s">
        <v>138</v>
      </c>
      <c r="F390" s="8" t="s">
        <v>138</v>
      </c>
    </row>
    <row r="391" spans="1:6" x14ac:dyDescent="0.3">
      <c r="A391" s="151"/>
      <c r="B391" s="156"/>
      <c r="C391" s="3" t="s">
        <v>11</v>
      </c>
      <c r="D391" s="2"/>
      <c r="E391" s="8" t="s">
        <v>138</v>
      </c>
      <c r="F391" s="8" t="s">
        <v>138</v>
      </c>
    </row>
    <row r="392" spans="1:6" x14ac:dyDescent="0.3">
      <c r="A392" s="151"/>
      <c r="B392" s="156"/>
      <c r="C392" s="3" t="s">
        <v>13</v>
      </c>
      <c r="D392" s="157" t="s">
        <v>14</v>
      </c>
      <c r="E392" s="158"/>
      <c r="F392" s="159"/>
    </row>
    <row r="393" spans="1:6" x14ac:dyDescent="0.3">
      <c r="A393" s="151"/>
      <c r="B393" s="156"/>
      <c r="C393" s="3" t="s">
        <v>15</v>
      </c>
      <c r="D393" s="2"/>
      <c r="E393" s="8" t="s">
        <v>138</v>
      </c>
      <c r="F393" s="8" t="s">
        <v>138</v>
      </c>
    </row>
    <row r="394" spans="1:6" x14ac:dyDescent="0.3">
      <c r="A394" s="151"/>
      <c r="B394" s="156"/>
      <c r="C394" s="3" t="s">
        <v>16</v>
      </c>
      <c r="D394" s="2"/>
      <c r="E394" s="8" t="s">
        <v>138</v>
      </c>
      <c r="F394" s="8" t="s">
        <v>138</v>
      </c>
    </row>
    <row r="395" spans="1:6" x14ac:dyDescent="0.3">
      <c r="A395" s="151"/>
      <c r="B395" s="156"/>
      <c r="C395" s="3" t="s">
        <v>19</v>
      </c>
      <c r="D395" s="2"/>
      <c r="E395" s="8" t="s">
        <v>138</v>
      </c>
      <c r="F395" s="8" t="s">
        <v>138</v>
      </c>
    </row>
    <row r="396" spans="1:6" x14ac:dyDescent="0.3">
      <c r="A396" s="151"/>
      <c r="B396" s="156"/>
      <c r="C396" s="3" t="s">
        <v>20</v>
      </c>
      <c r="D396" s="2"/>
      <c r="E396" s="8" t="s">
        <v>138</v>
      </c>
      <c r="F396" s="8" t="s">
        <v>138</v>
      </c>
    </row>
    <row r="397" spans="1:6" x14ac:dyDescent="0.3">
      <c r="A397" s="151"/>
      <c r="B397" s="153">
        <f>B387+1</f>
        <v>46037</v>
      </c>
      <c r="C397" s="154"/>
      <c r="D397" s="154"/>
      <c r="E397" s="154"/>
      <c r="F397" s="155"/>
    </row>
    <row r="398" spans="1:6" ht="15" customHeight="1" x14ac:dyDescent="0.3">
      <c r="A398" s="151"/>
      <c r="B398" s="156" t="str">
        <f>TEXT(B397,"gggg")</f>
        <v>Perşembe</v>
      </c>
      <c r="C398" s="3" t="s">
        <v>7</v>
      </c>
      <c r="D398" s="2"/>
      <c r="E398" s="8" t="s">
        <v>138</v>
      </c>
      <c r="F398" s="8" t="s">
        <v>138</v>
      </c>
    </row>
    <row r="399" spans="1:6" x14ac:dyDescent="0.3">
      <c r="A399" s="151"/>
      <c r="B399" s="156"/>
      <c r="C399" s="3" t="s">
        <v>8</v>
      </c>
      <c r="D399" s="2"/>
      <c r="E399" s="8" t="s">
        <v>138</v>
      </c>
      <c r="F399" s="8" t="s">
        <v>138</v>
      </c>
    </row>
    <row r="400" spans="1:6" x14ac:dyDescent="0.3">
      <c r="A400" s="151"/>
      <c r="B400" s="156"/>
      <c r="C400" s="3" t="s">
        <v>9</v>
      </c>
      <c r="D400" s="2"/>
      <c r="E400" s="8" t="s">
        <v>138</v>
      </c>
      <c r="F400" s="8" t="s">
        <v>138</v>
      </c>
    </row>
    <row r="401" spans="1:6" x14ac:dyDescent="0.3">
      <c r="A401" s="151"/>
      <c r="B401" s="156"/>
      <c r="C401" s="3" t="s">
        <v>11</v>
      </c>
      <c r="D401" s="2"/>
      <c r="E401" s="8" t="s">
        <v>138</v>
      </c>
      <c r="F401" s="8" t="s">
        <v>138</v>
      </c>
    </row>
    <row r="402" spans="1:6" x14ac:dyDescent="0.3">
      <c r="A402" s="151"/>
      <c r="B402" s="156"/>
      <c r="C402" s="3" t="s">
        <v>13</v>
      </c>
      <c r="D402" s="157" t="s">
        <v>14</v>
      </c>
      <c r="E402" s="158"/>
      <c r="F402" s="159"/>
    </row>
    <row r="403" spans="1:6" x14ac:dyDescent="0.3">
      <c r="A403" s="151"/>
      <c r="B403" s="156"/>
      <c r="C403" s="3" t="s">
        <v>15</v>
      </c>
      <c r="D403" s="2"/>
      <c r="E403" s="8" t="s">
        <v>138</v>
      </c>
      <c r="F403" s="8" t="s">
        <v>138</v>
      </c>
    </row>
    <row r="404" spans="1:6" x14ac:dyDescent="0.3">
      <c r="A404" s="151"/>
      <c r="B404" s="156"/>
      <c r="C404" s="3" t="s">
        <v>16</v>
      </c>
      <c r="D404" s="2"/>
      <c r="E404" s="8" t="s">
        <v>138</v>
      </c>
      <c r="F404" s="8" t="s">
        <v>138</v>
      </c>
    </row>
    <row r="405" spans="1:6" x14ac:dyDescent="0.3">
      <c r="A405" s="151"/>
      <c r="B405" s="156"/>
      <c r="C405" s="3" t="s">
        <v>19</v>
      </c>
      <c r="D405" s="2"/>
      <c r="E405" s="8" t="s">
        <v>138</v>
      </c>
      <c r="F405" s="8" t="s">
        <v>138</v>
      </c>
    </row>
    <row r="406" spans="1:6" x14ac:dyDescent="0.3">
      <c r="A406" s="151"/>
      <c r="B406" s="156"/>
      <c r="C406" s="3" t="s">
        <v>20</v>
      </c>
      <c r="D406" s="2"/>
      <c r="E406" s="8" t="s">
        <v>138</v>
      </c>
      <c r="F406" s="8" t="s">
        <v>138</v>
      </c>
    </row>
    <row r="407" spans="1:6" x14ac:dyDescent="0.3">
      <c r="A407" s="151"/>
      <c r="B407" s="153">
        <f>B397+1</f>
        <v>46038</v>
      </c>
      <c r="C407" s="154"/>
      <c r="D407" s="154"/>
      <c r="E407" s="154"/>
      <c r="F407" s="155"/>
    </row>
    <row r="408" spans="1:6" ht="15" customHeight="1" x14ac:dyDescent="0.3">
      <c r="A408" s="151"/>
      <c r="B408" s="156" t="str">
        <f>TEXT(B407,"gggg")</f>
        <v>Cuma</v>
      </c>
      <c r="C408" s="3" t="s">
        <v>7</v>
      </c>
      <c r="D408" s="2"/>
      <c r="E408" s="8" t="s">
        <v>455</v>
      </c>
      <c r="F408" s="8" t="s">
        <v>455</v>
      </c>
    </row>
    <row r="409" spans="1:6" x14ac:dyDescent="0.3">
      <c r="A409" s="151"/>
      <c r="B409" s="156"/>
      <c r="C409" s="3" t="s">
        <v>8</v>
      </c>
      <c r="D409" s="2"/>
      <c r="E409" s="8" t="s">
        <v>455</v>
      </c>
      <c r="F409" s="8" t="s">
        <v>455</v>
      </c>
    </row>
    <row r="410" spans="1:6" x14ac:dyDescent="0.3">
      <c r="A410" s="151"/>
      <c r="B410" s="156"/>
      <c r="C410" s="3" t="s">
        <v>9</v>
      </c>
      <c r="D410" s="2"/>
      <c r="E410" s="8" t="s">
        <v>455</v>
      </c>
      <c r="F410" s="8" t="s">
        <v>455</v>
      </c>
    </row>
    <row r="411" spans="1:6" x14ac:dyDescent="0.3">
      <c r="A411" s="151"/>
      <c r="B411" s="156"/>
      <c r="C411" s="3" t="s">
        <v>11</v>
      </c>
      <c r="D411" s="2"/>
      <c r="E411" s="8" t="s">
        <v>455</v>
      </c>
      <c r="F411" s="8" t="s">
        <v>455</v>
      </c>
    </row>
    <row r="412" spans="1:6" x14ac:dyDescent="0.3">
      <c r="A412" s="151"/>
      <c r="B412" s="156"/>
      <c r="C412" s="3" t="s">
        <v>30</v>
      </c>
      <c r="D412" s="157" t="s">
        <v>14</v>
      </c>
      <c r="E412" s="158"/>
      <c r="F412" s="159"/>
    </row>
    <row r="413" spans="1:6" x14ac:dyDescent="0.3">
      <c r="A413" s="151"/>
      <c r="B413" s="156"/>
      <c r="C413" s="3" t="s">
        <v>31</v>
      </c>
      <c r="D413" s="2"/>
      <c r="E413" s="8" t="s">
        <v>455</v>
      </c>
      <c r="F413" s="8" t="s">
        <v>455</v>
      </c>
    </row>
    <row r="414" spans="1:6" x14ac:dyDescent="0.3">
      <c r="A414" s="151"/>
      <c r="B414" s="156"/>
      <c r="C414" s="3" t="s">
        <v>32</v>
      </c>
      <c r="D414" s="2"/>
      <c r="E414" s="8" t="s">
        <v>455</v>
      </c>
      <c r="F414" s="8" t="s">
        <v>455</v>
      </c>
    </row>
    <row r="415" spans="1:6" x14ac:dyDescent="0.3">
      <c r="A415" s="151"/>
      <c r="B415" s="156"/>
      <c r="C415" s="3" t="s">
        <v>33</v>
      </c>
      <c r="D415" s="2"/>
      <c r="E415" s="8" t="s">
        <v>455</v>
      </c>
      <c r="F415" s="8" t="s">
        <v>455</v>
      </c>
    </row>
    <row r="416" spans="1:6" x14ac:dyDescent="0.3">
      <c r="A416" s="152"/>
      <c r="B416" s="156"/>
      <c r="C416" s="3" t="s">
        <v>34</v>
      </c>
      <c r="D416" s="2"/>
      <c r="E416" s="8" t="s">
        <v>455</v>
      </c>
      <c r="F416" s="8" t="s">
        <v>455</v>
      </c>
    </row>
    <row r="418" spans="1:6" x14ac:dyDescent="0.3">
      <c r="A418" s="26" t="s">
        <v>0</v>
      </c>
      <c r="B418" s="26" t="s">
        <v>1</v>
      </c>
      <c r="C418" s="71" t="s">
        <v>2</v>
      </c>
      <c r="D418" s="71" t="s">
        <v>3</v>
      </c>
      <c r="E418" s="71" t="s">
        <v>4</v>
      </c>
      <c r="F418" s="71" t="s">
        <v>5</v>
      </c>
    </row>
    <row r="419" spans="1:6" ht="15" customHeight="1" x14ac:dyDescent="0.3">
      <c r="A419" s="187" t="s">
        <v>443</v>
      </c>
      <c r="B419" s="190">
        <f>B407+3</f>
        <v>46041</v>
      </c>
      <c r="C419" s="191"/>
      <c r="D419" s="191"/>
      <c r="E419" s="191"/>
      <c r="F419" s="192"/>
    </row>
    <row r="420" spans="1:6" ht="15" customHeight="1" x14ac:dyDescent="0.3">
      <c r="A420" s="188"/>
      <c r="B420" s="193" t="str">
        <f>TEXT(B419,"gggg")</f>
        <v>Pazartesi</v>
      </c>
      <c r="C420" s="26" t="s">
        <v>7</v>
      </c>
      <c r="D420" s="63" t="s">
        <v>35</v>
      </c>
      <c r="E420" s="63" t="s">
        <v>444</v>
      </c>
      <c r="F420" s="63" t="s">
        <v>444</v>
      </c>
    </row>
    <row r="421" spans="1:6" x14ac:dyDescent="0.3">
      <c r="A421" s="188"/>
      <c r="B421" s="193"/>
      <c r="C421" s="26" t="s">
        <v>8</v>
      </c>
      <c r="D421" s="63" t="s">
        <v>35</v>
      </c>
      <c r="E421" s="63" t="s">
        <v>444</v>
      </c>
      <c r="F421" s="63" t="s">
        <v>444</v>
      </c>
    </row>
    <row r="422" spans="1:6" x14ac:dyDescent="0.3">
      <c r="A422" s="188"/>
      <c r="B422" s="193"/>
      <c r="C422" s="26" t="s">
        <v>9</v>
      </c>
      <c r="D422" s="63" t="s">
        <v>35</v>
      </c>
      <c r="E422" s="63" t="s">
        <v>444</v>
      </c>
      <c r="F422" s="63" t="s">
        <v>444</v>
      </c>
    </row>
    <row r="423" spans="1:6" x14ac:dyDescent="0.3">
      <c r="A423" s="188"/>
      <c r="B423" s="193"/>
      <c r="C423" s="26" t="s">
        <v>11</v>
      </c>
      <c r="D423" s="63" t="s">
        <v>35</v>
      </c>
      <c r="E423" s="63" t="s">
        <v>444</v>
      </c>
      <c r="F423" s="63" t="s">
        <v>444</v>
      </c>
    </row>
    <row r="424" spans="1:6" x14ac:dyDescent="0.3">
      <c r="A424" s="188"/>
      <c r="B424" s="193"/>
      <c r="C424" s="26" t="s">
        <v>13</v>
      </c>
      <c r="D424" s="184" t="s">
        <v>14</v>
      </c>
      <c r="E424" s="185"/>
      <c r="F424" s="186"/>
    </row>
    <row r="425" spans="1:6" x14ac:dyDescent="0.3">
      <c r="A425" s="188"/>
      <c r="B425" s="193"/>
      <c r="C425" s="26" t="s">
        <v>15</v>
      </c>
      <c r="D425" s="63" t="s">
        <v>46</v>
      </c>
      <c r="E425" s="63" t="s">
        <v>444</v>
      </c>
      <c r="F425" s="63" t="s">
        <v>444</v>
      </c>
    </row>
    <row r="426" spans="1:6" x14ac:dyDescent="0.3">
      <c r="A426" s="188"/>
      <c r="B426" s="193"/>
      <c r="C426" s="26" t="s">
        <v>16</v>
      </c>
      <c r="D426" s="63" t="s">
        <v>46</v>
      </c>
      <c r="E426" s="63" t="s">
        <v>444</v>
      </c>
      <c r="F426" s="63" t="s">
        <v>444</v>
      </c>
    </row>
    <row r="427" spans="1:6" x14ac:dyDescent="0.3">
      <c r="A427" s="188"/>
      <c r="B427" s="193"/>
      <c r="C427" s="26" t="s">
        <v>19</v>
      </c>
      <c r="D427" s="63" t="s">
        <v>46</v>
      </c>
      <c r="E427" s="63" t="s">
        <v>444</v>
      </c>
      <c r="F427" s="63" t="s">
        <v>444</v>
      </c>
    </row>
    <row r="428" spans="1:6" x14ac:dyDescent="0.3">
      <c r="A428" s="188"/>
      <c r="B428" s="193"/>
      <c r="C428" s="26" t="s">
        <v>20</v>
      </c>
      <c r="D428" s="63" t="s">
        <v>46</v>
      </c>
      <c r="E428" s="63" t="s">
        <v>444</v>
      </c>
      <c r="F428" s="63" t="s">
        <v>444</v>
      </c>
    </row>
    <row r="429" spans="1:6" x14ac:dyDescent="0.3">
      <c r="A429" s="188"/>
      <c r="B429" s="190">
        <f>B419+1</f>
        <v>46042</v>
      </c>
      <c r="C429" s="191"/>
      <c r="D429" s="191"/>
      <c r="E429" s="191"/>
      <c r="F429" s="192"/>
    </row>
    <row r="430" spans="1:6" ht="15" customHeight="1" x14ac:dyDescent="0.3">
      <c r="A430" s="188"/>
      <c r="B430" s="193" t="str">
        <f>TEXT(B429,"gggg")</f>
        <v>Salı</v>
      </c>
      <c r="C430" s="26" t="s">
        <v>7</v>
      </c>
      <c r="D430" s="63" t="s">
        <v>35</v>
      </c>
      <c r="E430" s="63" t="s">
        <v>444</v>
      </c>
      <c r="F430" s="63" t="s">
        <v>444</v>
      </c>
    </row>
    <row r="431" spans="1:6" x14ac:dyDescent="0.3">
      <c r="A431" s="188"/>
      <c r="B431" s="193"/>
      <c r="C431" s="26" t="s">
        <v>8</v>
      </c>
      <c r="D431" s="63" t="s">
        <v>35</v>
      </c>
      <c r="E431" s="63" t="s">
        <v>444</v>
      </c>
      <c r="F431" s="63" t="s">
        <v>444</v>
      </c>
    </row>
    <row r="432" spans="1:6" x14ac:dyDescent="0.3">
      <c r="A432" s="188"/>
      <c r="B432" s="193"/>
      <c r="C432" s="26" t="s">
        <v>9</v>
      </c>
      <c r="D432" s="63" t="s">
        <v>35</v>
      </c>
      <c r="E432" s="63" t="s">
        <v>444</v>
      </c>
      <c r="F432" s="63" t="s">
        <v>444</v>
      </c>
    </row>
    <row r="433" spans="1:6" x14ac:dyDescent="0.3">
      <c r="A433" s="188"/>
      <c r="B433" s="193"/>
      <c r="C433" s="26" t="s">
        <v>11</v>
      </c>
      <c r="D433" s="63" t="s">
        <v>35</v>
      </c>
      <c r="E433" s="63" t="s">
        <v>444</v>
      </c>
      <c r="F433" s="63" t="s">
        <v>444</v>
      </c>
    </row>
    <row r="434" spans="1:6" x14ac:dyDescent="0.3">
      <c r="A434" s="188"/>
      <c r="B434" s="193"/>
      <c r="C434" s="26" t="s">
        <v>13</v>
      </c>
      <c r="D434" s="184" t="s">
        <v>14</v>
      </c>
      <c r="E434" s="185"/>
      <c r="F434" s="186"/>
    </row>
    <row r="435" spans="1:6" x14ac:dyDescent="0.3">
      <c r="A435" s="188"/>
      <c r="B435" s="193"/>
      <c r="C435" s="26" t="s">
        <v>15</v>
      </c>
      <c r="D435" s="63" t="s">
        <v>35</v>
      </c>
      <c r="E435" s="63" t="s">
        <v>444</v>
      </c>
      <c r="F435" s="63" t="s">
        <v>444</v>
      </c>
    </row>
    <row r="436" spans="1:6" x14ac:dyDescent="0.3">
      <c r="A436" s="188"/>
      <c r="B436" s="193"/>
      <c r="C436" s="26" t="s">
        <v>16</v>
      </c>
      <c r="D436" s="63" t="s">
        <v>35</v>
      </c>
      <c r="E436" s="63" t="s">
        <v>444</v>
      </c>
      <c r="F436" s="63" t="s">
        <v>444</v>
      </c>
    </row>
    <row r="437" spans="1:6" x14ac:dyDescent="0.3">
      <c r="A437" s="188"/>
      <c r="B437" s="193"/>
      <c r="C437" s="26" t="s">
        <v>19</v>
      </c>
      <c r="D437" s="63" t="s">
        <v>35</v>
      </c>
      <c r="E437" s="63" t="s">
        <v>444</v>
      </c>
      <c r="F437" s="63" t="s">
        <v>444</v>
      </c>
    </row>
    <row r="438" spans="1:6" x14ac:dyDescent="0.3">
      <c r="A438" s="188"/>
      <c r="B438" s="193"/>
      <c r="C438" s="26" t="s">
        <v>20</v>
      </c>
      <c r="D438" s="63" t="s">
        <v>35</v>
      </c>
      <c r="E438" s="63" t="s">
        <v>444</v>
      </c>
      <c r="F438" s="63" t="s">
        <v>444</v>
      </c>
    </row>
    <row r="439" spans="1:6" x14ac:dyDescent="0.3">
      <c r="A439" s="188"/>
      <c r="B439" s="190">
        <f>B429+1</f>
        <v>46043</v>
      </c>
      <c r="C439" s="191"/>
      <c r="D439" s="191"/>
      <c r="E439" s="191"/>
      <c r="F439" s="192"/>
    </row>
    <row r="440" spans="1:6" ht="15" customHeight="1" x14ac:dyDescent="0.3">
      <c r="A440" s="188"/>
      <c r="B440" s="193" t="str">
        <f>TEXT(B439,"gggg")</f>
        <v>Çarşamba</v>
      </c>
      <c r="C440" s="26" t="s">
        <v>7</v>
      </c>
      <c r="D440" s="63" t="s">
        <v>35</v>
      </c>
      <c r="E440" s="63" t="s">
        <v>444</v>
      </c>
      <c r="F440" s="63" t="s">
        <v>444</v>
      </c>
    </row>
    <row r="441" spans="1:6" x14ac:dyDescent="0.3">
      <c r="A441" s="188"/>
      <c r="B441" s="193"/>
      <c r="C441" s="26" t="s">
        <v>8</v>
      </c>
      <c r="D441" s="63" t="s">
        <v>35</v>
      </c>
      <c r="E441" s="63" t="s">
        <v>444</v>
      </c>
      <c r="F441" s="63" t="s">
        <v>444</v>
      </c>
    </row>
    <row r="442" spans="1:6" x14ac:dyDescent="0.3">
      <c r="A442" s="188"/>
      <c r="B442" s="193"/>
      <c r="C442" s="26" t="s">
        <v>9</v>
      </c>
      <c r="D442" s="63" t="s">
        <v>35</v>
      </c>
      <c r="E442" s="63" t="s">
        <v>444</v>
      </c>
      <c r="F442" s="63" t="s">
        <v>444</v>
      </c>
    </row>
    <row r="443" spans="1:6" x14ac:dyDescent="0.3">
      <c r="A443" s="188"/>
      <c r="B443" s="193"/>
      <c r="C443" s="26" t="s">
        <v>11</v>
      </c>
      <c r="D443" s="63" t="s">
        <v>35</v>
      </c>
      <c r="E443" s="63" t="s">
        <v>444</v>
      </c>
      <c r="F443" s="63" t="s">
        <v>444</v>
      </c>
    </row>
    <row r="444" spans="1:6" x14ac:dyDescent="0.3">
      <c r="A444" s="188"/>
      <c r="B444" s="193"/>
      <c r="C444" s="26" t="s">
        <v>13</v>
      </c>
      <c r="D444" s="184" t="s">
        <v>14</v>
      </c>
      <c r="E444" s="185"/>
      <c r="F444" s="186"/>
    </row>
    <row r="445" spans="1:6" x14ac:dyDescent="0.3">
      <c r="A445" s="188"/>
      <c r="B445" s="193"/>
      <c r="C445" s="26" t="s">
        <v>15</v>
      </c>
      <c r="D445" s="63" t="s">
        <v>35</v>
      </c>
      <c r="E445" s="63" t="s">
        <v>444</v>
      </c>
      <c r="F445" s="63" t="s">
        <v>444</v>
      </c>
    </row>
    <row r="446" spans="1:6" x14ac:dyDescent="0.3">
      <c r="A446" s="188"/>
      <c r="B446" s="193"/>
      <c r="C446" s="26" t="s">
        <v>16</v>
      </c>
      <c r="D446" s="63" t="s">
        <v>35</v>
      </c>
      <c r="E446" s="63" t="s">
        <v>444</v>
      </c>
      <c r="F446" s="63" t="s">
        <v>444</v>
      </c>
    </row>
    <row r="447" spans="1:6" x14ac:dyDescent="0.3">
      <c r="A447" s="188"/>
      <c r="B447" s="193"/>
      <c r="C447" s="26" t="s">
        <v>19</v>
      </c>
      <c r="D447" s="63" t="s">
        <v>35</v>
      </c>
      <c r="E447" s="63" t="s">
        <v>444</v>
      </c>
      <c r="F447" s="63" t="s">
        <v>444</v>
      </c>
    </row>
    <row r="448" spans="1:6" x14ac:dyDescent="0.3">
      <c r="A448" s="188"/>
      <c r="B448" s="193"/>
      <c r="C448" s="26" t="s">
        <v>20</v>
      </c>
      <c r="D448" s="63" t="s">
        <v>35</v>
      </c>
      <c r="E448" s="63" t="s">
        <v>444</v>
      </c>
      <c r="F448" s="63" t="s">
        <v>444</v>
      </c>
    </row>
    <row r="449" spans="1:6" x14ac:dyDescent="0.3">
      <c r="A449" s="188"/>
      <c r="B449" s="190">
        <f>B439+1</f>
        <v>46044</v>
      </c>
      <c r="C449" s="191"/>
      <c r="D449" s="191"/>
      <c r="E449" s="191"/>
      <c r="F449" s="192"/>
    </row>
    <row r="450" spans="1:6" ht="15" customHeight="1" x14ac:dyDescent="0.3">
      <c r="A450" s="188"/>
      <c r="B450" s="193" t="str">
        <f>TEXT(B449,"gggg")</f>
        <v>Perşembe</v>
      </c>
      <c r="C450" s="26" t="s">
        <v>7</v>
      </c>
      <c r="D450" s="63"/>
      <c r="E450" s="63" t="s">
        <v>444</v>
      </c>
      <c r="F450" s="63" t="s">
        <v>444</v>
      </c>
    </row>
    <row r="451" spans="1:6" x14ac:dyDescent="0.3">
      <c r="A451" s="188"/>
      <c r="B451" s="193"/>
      <c r="C451" s="26" t="s">
        <v>8</v>
      </c>
      <c r="D451" s="63"/>
      <c r="E451" s="63" t="s">
        <v>444</v>
      </c>
      <c r="F451" s="63" t="s">
        <v>444</v>
      </c>
    </row>
    <row r="452" spans="1:6" x14ac:dyDescent="0.3">
      <c r="A452" s="188"/>
      <c r="B452" s="193"/>
      <c r="C452" s="26" t="s">
        <v>9</v>
      </c>
      <c r="D452" s="63"/>
      <c r="E452" s="63" t="s">
        <v>444</v>
      </c>
      <c r="F452" s="63" t="s">
        <v>444</v>
      </c>
    </row>
    <row r="453" spans="1:6" x14ac:dyDescent="0.3">
      <c r="A453" s="188"/>
      <c r="B453" s="193"/>
      <c r="C453" s="26" t="s">
        <v>11</v>
      </c>
      <c r="D453" s="63"/>
      <c r="E453" s="63" t="s">
        <v>444</v>
      </c>
      <c r="F453" s="63" t="s">
        <v>444</v>
      </c>
    </row>
    <row r="454" spans="1:6" x14ac:dyDescent="0.3">
      <c r="A454" s="188"/>
      <c r="B454" s="193"/>
      <c r="C454" s="26" t="s">
        <v>13</v>
      </c>
      <c r="D454" s="184" t="s">
        <v>14</v>
      </c>
      <c r="E454" s="185"/>
      <c r="F454" s="186"/>
    </row>
    <row r="455" spans="1:6" x14ac:dyDescent="0.3">
      <c r="A455" s="188"/>
      <c r="B455" s="193"/>
      <c r="C455" s="26" t="s">
        <v>15</v>
      </c>
      <c r="D455" s="63"/>
      <c r="E455" s="63" t="s">
        <v>444</v>
      </c>
      <c r="F455" s="63" t="s">
        <v>444</v>
      </c>
    </row>
    <row r="456" spans="1:6" x14ac:dyDescent="0.3">
      <c r="A456" s="188"/>
      <c r="B456" s="193"/>
      <c r="C456" s="26" t="s">
        <v>16</v>
      </c>
      <c r="D456" s="63"/>
      <c r="E456" s="63" t="s">
        <v>444</v>
      </c>
      <c r="F456" s="63" t="s">
        <v>444</v>
      </c>
    </row>
    <row r="457" spans="1:6" x14ac:dyDescent="0.3">
      <c r="A457" s="188"/>
      <c r="B457" s="193"/>
      <c r="C457" s="26" t="s">
        <v>19</v>
      </c>
      <c r="D457" s="63"/>
      <c r="E457" s="63" t="s">
        <v>444</v>
      </c>
      <c r="F457" s="63" t="s">
        <v>444</v>
      </c>
    </row>
    <row r="458" spans="1:6" x14ac:dyDescent="0.3">
      <c r="A458" s="188"/>
      <c r="B458" s="193"/>
      <c r="C458" s="26" t="s">
        <v>20</v>
      </c>
      <c r="D458" s="63"/>
      <c r="E458" s="63" t="s">
        <v>444</v>
      </c>
      <c r="F458" s="63" t="s">
        <v>444</v>
      </c>
    </row>
    <row r="459" spans="1:6" x14ac:dyDescent="0.3">
      <c r="A459" s="188"/>
      <c r="B459" s="190">
        <f>B449+1</f>
        <v>46045</v>
      </c>
      <c r="C459" s="191"/>
      <c r="D459" s="191"/>
      <c r="E459" s="191"/>
      <c r="F459" s="192"/>
    </row>
    <row r="460" spans="1:6" ht="15" customHeight="1" x14ac:dyDescent="0.3">
      <c r="A460" s="188"/>
      <c r="B460" s="193" t="str">
        <f>TEXT(B459,"gggg")</f>
        <v>Cuma</v>
      </c>
      <c r="C460" s="26" t="s">
        <v>7</v>
      </c>
      <c r="D460" s="63"/>
      <c r="E460" s="63" t="s">
        <v>444</v>
      </c>
      <c r="F460" s="63" t="s">
        <v>444</v>
      </c>
    </row>
    <row r="461" spans="1:6" x14ac:dyDescent="0.3">
      <c r="A461" s="188"/>
      <c r="B461" s="193"/>
      <c r="C461" s="26" t="s">
        <v>8</v>
      </c>
      <c r="D461" s="63"/>
      <c r="E461" s="63" t="s">
        <v>444</v>
      </c>
      <c r="F461" s="63" t="s">
        <v>444</v>
      </c>
    </row>
    <row r="462" spans="1:6" x14ac:dyDescent="0.3">
      <c r="A462" s="188"/>
      <c r="B462" s="193"/>
      <c r="C462" s="26" t="s">
        <v>9</v>
      </c>
      <c r="D462" s="63"/>
      <c r="E462" s="63" t="s">
        <v>444</v>
      </c>
      <c r="F462" s="63" t="s">
        <v>444</v>
      </c>
    </row>
    <row r="463" spans="1:6" x14ac:dyDescent="0.3">
      <c r="A463" s="188"/>
      <c r="B463" s="193"/>
      <c r="C463" s="26" t="s">
        <v>11</v>
      </c>
      <c r="D463" s="63"/>
      <c r="E463" s="63" t="s">
        <v>444</v>
      </c>
      <c r="F463" s="63" t="s">
        <v>444</v>
      </c>
    </row>
    <row r="464" spans="1:6" x14ac:dyDescent="0.3">
      <c r="A464" s="188"/>
      <c r="B464" s="193"/>
      <c r="C464" s="26" t="s">
        <v>30</v>
      </c>
      <c r="D464" s="184" t="s">
        <v>14</v>
      </c>
      <c r="E464" s="185"/>
      <c r="F464" s="186"/>
    </row>
    <row r="465" spans="1:6" x14ac:dyDescent="0.3">
      <c r="A465" s="188"/>
      <c r="B465" s="193"/>
      <c r="C465" s="26" t="s">
        <v>31</v>
      </c>
      <c r="D465" s="63"/>
      <c r="E465" s="63" t="s">
        <v>444</v>
      </c>
      <c r="F465" s="63" t="s">
        <v>444</v>
      </c>
    </row>
    <row r="466" spans="1:6" x14ac:dyDescent="0.3">
      <c r="A466" s="188"/>
      <c r="B466" s="193"/>
      <c r="C466" s="26" t="s">
        <v>32</v>
      </c>
      <c r="D466" s="63"/>
      <c r="E466" s="63" t="s">
        <v>444</v>
      </c>
      <c r="F466" s="63" t="s">
        <v>444</v>
      </c>
    </row>
    <row r="467" spans="1:6" x14ac:dyDescent="0.3">
      <c r="A467" s="188"/>
      <c r="B467" s="193"/>
      <c r="C467" s="26" t="s">
        <v>33</v>
      </c>
      <c r="D467" s="63"/>
      <c r="E467" s="63" t="s">
        <v>444</v>
      </c>
      <c r="F467" s="63" t="s">
        <v>444</v>
      </c>
    </row>
    <row r="468" spans="1:6" x14ac:dyDescent="0.3">
      <c r="A468" s="189"/>
      <c r="B468" s="193"/>
      <c r="C468" s="26" t="s">
        <v>34</v>
      </c>
      <c r="D468" s="63"/>
      <c r="E468" s="63" t="s">
        <v>444</v>
      </c>
      <c r="F468" s="63" t="s">
        <v>444</v>
      </c>
    </row>
    <row r="470" spans="1:6" x14ac:dyDescent="0.3">
      <c r="A470" s="26" t="s">
        <v>0</v>
      </c>
      <c r="B470" s="26" t="s">
        <v>1</v>
      </c>
      <c r="C470" s="71" t="s">
        <v>2</v>
      </c>
      <c r="D470" s="71" t="s">
        <v>3</v>
      </c>
      <c r="E470" s="71" t="s">
        <v>4</v>
      </c>
      <c r="F470" s="71" t="s">
        <v>5</v>
      </c>
    </row>
    <row r="471" spans="1:6" ht="15" customHeight="1" x14ac:dyDescent="0.3">
      <c r="A471" s="187" t="s">
        <v>443</v>
      </c>
      <c r="B471" s="190">
        <f>B459+3</f>
        <v>46048</v>
      </c>
      <c r="C471" s="191"/>
      <c r="D471" s="191"/>
      <c r="E471" s="191"/>
      <c r="F471" s="192"/>
    </row>
    <row r="472" spans="1:6" ht="15" customHeight="1" x14ac:dyDescent="0.3">
      <c r="A472" s="188"/>
      <c r="B472" s="193" t="str">
        <f>TEXT(B471,"gggg")</f>
        <v>Pazartesi</v>
      </c>
      <c r="C472" s="26" t="s">
        <v>7</v>
      </c>
      <c r="D472" s="63"/>
      <c r="E472" s="63" t="s">
        <v>444</v>
      </c>
      <c r="F472" s="63" t="s">
        <v>444</v>
      </c>
    </row>
    <row r="473" spans="1:6" x14ac:dyDescent="0.3">
      <c r="A473" s="188"/>
      <c r="B473" s="193"/>
      <c r="C473" s="26" t="s">
        <v>8</v>
      </c>
      <c r="D473" s="63"/>
      <c r="E473" s="63" t="s">
        <v>444</v>
      </c>
      <c r="F473" s="63" t="s">
        <v>444</v>
      </c>
    </row>
    <row r="474" spans="1:6" x14ac:dyDescent="0.3">
      <c r="A474" s="188"/>
      <c r="B474" s="193"/>
      <c r="C474" s="26" t="s">
        <v>9</v>
      </c>
      <c r="D474" s="63"/>
      <c r="E474" s="63" t="s">
        <v>444</v>
      </c>
      <c r="F474" s="63" t="s">
        <v>444</v>
      </c>
    </row>
    <row r="475" spans="1:6" x14ac:dyDescent="0.3">
      <c r="A475" s="188"/>
      <c r="B475" s="193"/>
      <c r="C475" s="26" t="s">
        <v>11</v>
      </c>
      <c r="D475" s="63"/>
      <c r="E475" s="63" t="s">
        <v>444</v>
      </c>
      <c r="F475" s="63" t="s">
        <v>444</v>
      </c>
    </row>
    <row r="476" spans="1:6" x14ac:dyDescent="0.3">
      <c r="A476" s="188"/>
      <c r="B476" s="193"/>
      <c r="C476" s="26" t="s">
        <v>13</v>
      </c>
      <c r="D476" s="184" t="s">
        <v>14</v>
      </c>
      <c r="E476" s="185"/>
      <c r="F476" s="186"/>
    </row>
    <row r="477" spans="1:6" x14ac:dyDescent="0.3">
      <c r="A477" s="188"/>
      <c r="B477" s="193"/>
      <c r="C477" s="26" t="s">
        <v>15</v>
      </c>
      <c r="D477" s="63"/>
      <c r="E477" s="63" t="s">
        <v>444</v>
      </c>
      <c r="F477" s="63" t="s">
        <v>444</v>
      </c>
    </row>
    <row r="478" spans="1:6" x14ac:dyDescent="0.3">
      <c r="A478" s="188"/>
      <c r="B478" s="193"/>
      <c r="C478" s="26" t="s">
        <v>16</v>
      </c>
      <c r="D478" s="63"/>
      <c r="E478" s="63" t="s">
        <v>444</v>
      </c>
      <c r="F478" s="63" t="s">
        <v>444</v>
      </c>
    </row>
    <row r="479" spans="1:6" x14ac:dyDescent="0.3">
      <c r="A479" s="188"/>
      <c r="B479" s="193"/>
      <c r="C479" s="26" t="s">
        <v>19</v>
      </c>
      <c r="D479" s="63"/>
      <c r="E479" s="63" t="s">
        <v>444</v>
      </c>
      <c r="F479" s="63" t="s">
        <v>444</v>
      </c>
    </row>
    <row r="480" spans="1:6" x14ac:dyDescent="0.3">
      <c r="A480" s="188"/>
      <c r="B480" s="193"/>
      <c r="C480" s="26" t="s">
        <v>20</v>
      </c>
      <c r="D480" s="63"/>
      <c r="E480" s="63" t="s">
        <v>444</v>
      </c>
      <c r="F480" s="63" t="s">
        <v>444</v>
      </c>
    </row>
    <row r="481" spans="1:6" x14ac:dyDescent="0.3">
      <c r="A481" s="188"/>
      <c r="B481" s="190">
        <f>B471+1</f>
        <v>46049</v>
      </c>
      <c r="C481" s="191"/>
      <c r="D481" s="191"/>
      <c r="E481" s="191"/>
      <c r="F481" s="192"/>
    </row>
    <row r="482" spans="1:6" ht="15" customHeight="1" x14ac:dyDescent="0.3">
      <c r="A482" s="188"/>
      <c r="B482" s="193" t="str">
        <f>TEXT(B481,"gggg")</f>
        <v>Salı</v>
      </c>
      <c r="C482" s="26" t="s">
        <v>7</v>
      </c>
      <c r="D482" s="63"/>
      <c r="E482" s="63" t="s">
        <v>444</v>
      </c>
      <c r="F482" s="63" t="s">
        <v>444</v>
      </c>
    </row>
    <row r="483" spans="1:6" x14ac:dyDescent="0.3">
      <c r="A483" s="188"/>
      <c r="B483" s="193"/>
      <c r="C483" s="26" t="s">
        <v>8</v>
      </c>
      <c r="D483" s="63"/>
      <c r="E483" s="63" t="s">
        <v>444</v>
      </c>
      <c r="F483" s="63" t="s">
        <v>444</v>
      </c>
    </row>
    <row r="484" spans="1:6" x14ac:dyDescent="0.3">
      <c r="A484" s="188"/>
      <c r="B484" s="193"/>
      <c r="C484" s="26" t="s">
        <v>9</v>
      </c>
      <c r="D484" s="63"/>
      <c r="E484" s="63" t="s">
        <v>444</v>
      </c>
      <c r="F484" s="63" t="s">
        <v>444</v>
      </c>
    </row>
    <row r="485" spans="1:6" x14ac:dyDescent="0.3">
      <c r="A485" s="188"/>
      <c r="B485" s="193"/>
      <c r="C485" s="26" t="s">
        <v>11</v>
      </c>
      <c r="D485" s="63"/>
      <c r="E485" s="63" t="s">
        <v>444</v>
      </c>
      <c r="F485" s="63" t="s">
        <v>444</v>
      </c>
    </row>
    <row r="486" spans="1:6" x14ac:dyDescent="0.3">
      <c r="A486" s="188"/>
      <c r="B486" s="193"/>
      <c r="C486" s="26" t="s">
        <v>13</v>
      </c>
      <c r="D486" s="184" t="s">
        <v>14</v>
      </c>
      <c r="E486" s="185"/>
      <c r="F486" s="186"/>
    </row>
    <row r="487" spans="1:6" x14ac:dyDescent="0.3">
      <c r="A487" s="188"/>
      <c r="B487" s="193"/>
      <c r="C487" s="26" t="s">
        <v>15</v>
      </c>
      <c r="D487" s="63"/>
      <c r="E487" s="63" t="s">
        <v>444</v>
      </c>
      <c r="F487" s="63" t="s">
        <v>444</v>
      </c>
    </row>
    <row r="488" spans="1:6" x14ac:dyDescent="0.3">
      <c r="A488" s="188"/>
      <c r="B488" s="193"/>
      <c r="C488" s="26" t="s">
        <v>16</v>
      </c>
      <c r="D488" s="63"/>
      <c r="E488" s="63" t="s">
        <v>444</v>
      </c>
      <c r="F488" s="63" t="s">
        <v>444</v>
      </c>
    </row>
    <row r="489" spans="1:6" x14ac:dyDescent="0.3">
      <c r="A489" s="188"/>
      <c r="B489" s="193"/>
      <c r="C489" s="26" t="s">
        <v>19</v>
      </c>
      <c r="D489" s="63"/>
      <c r="E489" s="63" t="s">
        <v>444</v>
      </c>
      <c r="F489" s="63" t="s">
        <v>444</v>
      </c>
    </row>
    <row r="490" spans="1:6" x14ac:dyDescent="0.3">
      <c r="A490" s="188"/>
      <c r="B490" s="193"/>
      <c r="C490" s="26" t="s">
        <v>20</v>
      </c>
      <c r="D490" s="63"/>
      <c r="E490" s="63" t="s">
        <v>444</v>
      </c>
      <c r="F490" s="63" t="s">
        <v>444</v>
      </c>
    </row>
    <row r="491" spans="1:6" x14ac:dyDescent="0.3">
      <c r="A491" s="188"/>
      <c r="B491" s="190">
        <f>B481+1</f>
        <v>46050</v>
      </c>
      <c r="C491" s="191"/>
      <c r="D491" s="191"/>
      <c r="E491" s="191"/>
      <c r="F491" s="192"/>
    </row>
    <row r="492" spans="1:6" ht="15" customHeight="1" x14ac:dyDescent="0.3">
      <c r="A492" s="188"/>
      <c r="B492" s="193" t="str">
        <f>TEXT(B491,"gggg")</f>
        <v>Çarşamba</v>
      </c>
      <c r="C492" s="26" t="s">
        <v>7</v>
      </c>
      <c r="D492" s="63"/>
      <c r="E492" s="63" t="s">
        <v>444</v>
      </c>
      <c r="F492" s="63" t="s">
        <v>444</v>
      </c>
    </row>
    <row r="493" spans="1:6" x14ac:dyDescent="0.3">
      <c r="A493" s="188"/>
      <c r="B493" s="193"/>
      <c r="C493" s="26" t="s">
        <v>8</v>
      </c>
      <c r="D493" s="63"/>
      <c r="E493" s="63" t="s">
        <v>444</v>
      </c>
      <c r="F493" s="63" t="s">
        <v>444</v>
      </c>
    </row>
    <row r="494" spans="1:6" x14ac:dyDescent="0.3">
      <c r="A494" s="188"/>
      <c r="B494" s="193"/>
      <c r="C494" s="26" t="s">
        <v>9</v>
      </c>
      <c r="D494" s="63"/>
      <c r="E494" s="63" t="s">
        <v>444</v>
      </c>
      <c r="F494" s="63" t="s">
        <v>444</v>
      </c>
    </row>
    <row r="495" spans="1:6" x14ac:dyDescent="0.3">
      <c r="A495" s="188"/>
      <c r="B495" s="193"/>
      <c r="C495" s="26" t="s">
        <v>11</v>
      </c>
      <c r="D495" s="63"/>
      <c r="E495" s="63" t="s">
        <v>444</v>
      </c>
      <c r="F495" s="63" t="s">
        <v>444</v>
      </c>
    </row>
    <row r="496" spans="1:6" x14ac:dyDescent="0.3">
      <c r="A496" s="188"/>
      <c r="B496" s="193"/>
      <c r="C496" s="26" t="s">
        <v>13</v>
      </c>
      <c r="D496" s="184" t="s">
        <v>14</v>
      </c>
      <c r="E496" s="185"/>
      <c r="F496" s="186"/>
    </row>
    <row r="497" spans="1:6" x14ac:dyDescent="0.3">
      <c r="A497" s="188"/>
      <c r="B497" s="193"/>
      <c r="C497" s="26" t="s">
        <v>15</v>
      </c>
      <c r="D497" s="63"/>
      <c r="E497" s="63" t="s">
        <v>444</v>
      </c>
      <c r="F497" s="63" t="s">
        <v>444</v>
      </c>
    </row>
    <row r="498" spans="1:6" x14ac:dyDescent="0.3">
      <c r="A498" s="188"/>
      <c r="B498" s="193"/>
      <c r="C498" s="26" t="s">
        <v>16</v>
      </c>
      <c r="D498" s="63"/>
      <c r="E498" s="63" t="s">
        <v>444</v>
      </c>
      <c r="F498" s="63" t="s">
        <v>444</v>
      </c>
    </row>
    <row r="499" spans="1:6" x14ac:dyDescent="0.3">
      <c r="A499" s="188"/>
      <c r="B499" s="193"/>
      <c r="C499" s="26" t="s">
        <v>19</v>
      </c>
      <c r="D499" s="63"/>
      <c r="E499" s="63" t="s">
        <v>444</v>
      </c>
      <c r="F499" s="63" t="s">
        <v>444</v>
      </c>
    </row>
    <row r="500" spans="1:6" x14ac:dyDescent="0.3">
      <c r="A500" s="188"/>
      <c r="B500" s="193"/>
      <c r="C500" s="26" t="s">
        <v>20</v>
      </c>
      <c r="D500" s="63"/>
      <c r="E500" s="63" t="s">
        <v>444</v>
      </c>
      <c r="F500" s="63" t="s">
        <v>444</v>
      </c>
    </row>
    <row r="501" spans="1:6" x14ac:dyDescent="0.3">
      <c r="A501" s="188"/>
      <c r="B501" s="190">
        <f>B491+1</f>
        <v>46051</v>
      </c>
      <c r="C501" s="191"/>
      <c r="D501" s="191"/>
      <c r="E501" s="191"/>
      <c r="F501" s="192"/>
    </row>
    <row r="502" spans="1:6" ht="15" customHeight="1" x14ac:dyDescent="0.3">
      <c r="A502" s="188"/>
      <c r="B502" s="193" t="str">
        <f>TEXT(B501,"gggg")</f>
        <v>Perşembe</v>
      </c>
      <c r="C502" s="26" t="s">
        <v>7</v>
      </c>
      <c r="D502" s="63"/>
      <c r="E502" s="63" t="s">
        <v>444</v>
      </c>
      <c r="F502" s="63" t="s">
        <v>444</v>
      </c>
    </row>
    <row r="503" spans="1:6" x14ac:dyDescent="0.3">
      <c r="A503" s="188"/>
      <c r="B503" s="193"/>
      <c r="C503" s="26" t="s">
        <v>8</v>
      </c>
      <c r="D503" s="63"/>
      <c r="E503" s="63" t="s">
        <v>444</v>
      </c>
      <c r="F503" s="63" t="s">
        <v>444</v>
      </c>
    </row>
    <row r="504" spans="1:6" x14ac:dyDescent="0.3">
      <c r="A504" s="188"/>
      <c r="B504" s="193"/>
      <c r="C504" s="26" t="s">
        <v>9</v>
      </c>
      <c r="D504" s="63"/>
      <c r="E504" s="63" t="s">
        <v>444</v>
      </c>
      <c r="F504" s="63" t="s">
        <v>444</v>
      </c>
    </row>
    <row r="505" spans="1:6" x14ac:dyDescent="0.3">
      <c r="A505" s="188"/>
      <c r="B505" s="193"/>
      <c r="C505" s="26" t="s">
        <v>11</v>
      </c>
      <c r="D505" s="63"/>
      <c r="E505" s="63" t="s">
        <v>444</v>
      </c>
      <c r="F505" s="63" t="s">
        <v>444</v>
      </c>
    </row>
    <row r="506" spans="1:6" x14ac:dyDescent="0.3">
      <c r="A506" s="188"/>
      <c r="B506" s="193"/>
      <c r="C506" s="26" t="s">
        <v>13</v>
      </c>
      <c r="D506" s="184" t="s">
        <v>14</v>
      </c>
      <c r="E506" s="185"/>
      <c r="F506" s="186"/>
    </row>
    <row r="507" spans="1:6" x14ac:dyDescent="0.3">
      <c r="A507" s="188"/>
      <c r="B507" s="193"/>
      <c r="C507" s="26" t="s">
        <v>15</v>
      </c>
      <c r="D507" s="63"/>
      <c r="E507" s="63" t="s">
        <v>444</v>
      </c>
      <c r="F507" s="63" t="s">
        <v>444</v>
      </c>
    </row>
    <row r="508" spans="1:6" x14ac:dyDescent="0.3">
      <c r="A508" s="188"/>
      <c r="B508" s="193"/>
      <c r="C508" s="26" t="s">
        <v>16</v>
      </c>
      <c r="D508" s="63"/>
      <c r="E508" s="63" t="s">
        <v>444</v>
      </c>
      <c r="F508" s="63" t="s">
        <v>444</v>
      </c>
    </row>
    <row r="509" spans="1:6" x14ac:dyDescent="0.3">
      <c r="A509" s="188"/>
      <c r="B509" s="193"/>
      <c r="C509" s="26" t="s">
        <v>19</v>
      </c>
      <c r="D509" s="63"/>
      <c r="E509" s="63" t="s">
        <v>444</v>
      </c>
      <c r="F509" s="63" t="s">
        <v>444</v>
      </c>
    </row>
    <row r="510" spans="1:6" x14ac:dyDescent="0.3">
      <c r="A510" s="188"/>
      <c r="B510" s="193"/>
      <c r="C510" s="26" t="s">
        <v>20</v>
      </c>
      <c r="D510" s="63"/>
      <c r="E510" s="63" t="s">
        <v>444</v>
      </c>
      <c r="F510" s="63" t="s">
        <v>444</v>
      </c>
    </row>
    <row r="511" spans="1:6" x14ac:dyDescent="0.3">
      <c r="A511" s="188"/>
      <c r="B511" s="190">
        <f>B501+1</f>
        <v>46052</v>
      </c>
      <c r="C511" s="191"/>
      <c r="D511" s="191"/>
      <c r="E511" s="191"/>
      <c r="F511" s="192"/>
    </row>
    <row r="512" spans="1:6" ht="15" customHeight="1" x14ac:dyDescent="0.3">
      <c r="A512" s="188"/>
      <c r="B512" s="193" t="str">
        <f>TEXT(B511,"gggg")</f>
        <v>Cuma</v>
      </c>
      <c r="C512" s="26" t="s">
        <v>7</v>
      </c>
      <c r="D512" s="63"/>
      <c r="E512" s="63" t="s">
        <v>444</v>
      </c>
      <c r="F512" s="63" t="s">
        <v>444</v>
      </c>
    </row>
    <row r="513" spans="1:6" x14ac:dyDescent="0.3">
      <c r="A513" s="188"/>
      <c r="B513" s="193"/>
      <c r="C513" s="26" t="s">
        <v>8</v>
      </c>
      <c r="D513" s="63"/>
      <c r="E513" s="63" t="s">
        <v>444</v>
      </c>
      <c r="F513" s="63" t="s">
        <v>444</v>
      </c>
    </row>
    <row r="514" spans="1:6" x14ac:dyDescent="0.3">
      <c r="A514" s="188"/>
      <c r="B514" s="193"/>
      <c r="C514" s="26" t="s">
        <v>9</v>
      </c>
      <c r="D514" s="63"/>
      <c r="E514" s="63" t="s">
        <v>444</v>
      </c>
      <c r="F514" s="63" t="s">
        <v>444</v>
      </c>
    </row>
    <row r="515" spans="1:6" x14ac:dyDescent="0.3">
      <c r="A515" s="188"/>
      <c r="B515" s="193"/>
      <c r="C515" s="26" t="s">
        <v>11</v>
      </c>
      <c r="D515" s="63"/>
      <c r="E515" s="63" t="s">
        <v>444</v>
      </c>
      <c r="F515" s="63" t="s">
        <v>444</v>
      </c>
    </row>
    <row r="516" spans="1:6" x14ac:dyDescent="0.3">
      <c r="A516" s="188"/>
      <c r="B516" s="193"/>
      <c r="C516" s="26" t="s">
        <v>30</v>
      </c>
      <c r="D516" s="184" t="s">
        <v>14</v>
      </c>
      <c r="E516" s="185"/>
      <c r="F516" s="186"/>
    </row>
    <row r="517" spans="1:6" x14ac:dyDescent="0.3">
      <c r="A517" s="188"/>
      <c r="B517" s="193"/>
      <c r="C517" s="26" t="s">
        <v>31</v>
      </c>
      <c r="D517" s="63"/>
      <c r="E517" s="63" t="s">
        <v>444</v>
      </c>
      <c r="F517" s="63" t="s">
        <v>444</v>
      </c>
    </row>
    <row r="518" spans="1:6" x14ac:dyDescent="0.3">
      <c r="A518" s="188"/>
      <c r="B518" s="193"/>
      <c r="C518" s="26" t="s">
        <v>32</v>
      </c>
      <c r="D518" s="63"/>
      <c r="E518" s="63" t="s">
        <v>444</v>
      </c>
      <c r="F518" s="63" t="s">
        <v>444</v>
      </c>
    </row>
    <row r="519" spans="1:6" x14ac:dyDescent="0.3">
      <c r="A519" s="188"/>
      <c r="B519" s="193"/>
      <c r="C519" s="26" t="s">
        <v>33</v>
      </c>
      <c r="D519" s="63"/>
      <c r="E519" s="63" t="s">
        <v>444</v>
      </c>
      <c r="F519" s="63" t="s">
        <v>444</v>
      </c>
    </row>
    <row r="520" spans="1:6" x14ac:dyDescent="0.3">
      <c r="A520" s="189"/>
      <c r="B520" s="193"/>
      <c r="C520" s="26" t="s">
        <v>34</v>
      </c>
      <c r="D520" s="63"/>
      <c r="E520" s="63" t="s">
        <v>444</v>
      </c>
      <c r="F520" s="63" t="s">
        <v>444</v>
      </c>
    </row>
  </sheetData>
  <mergeCells count="178">
    <mergeCell ref="B303:F303"/>
    <mergeCell ref="B304:B312"/>
    <mergeCell ref="D308:F308"/>
    <mergeCell ref="J338:J341"/>
    <mergeCell ref="F361:F364"/>
    <mergeCell ref="B501:F501"/>
    <mergeCell ref="B502:B510"/>
    <mergeCell ref="D506:F506"/>
    <mergeCell ref="B511:F511"/>
    <mergeCell ref="B449:F449"/>
    <mergeCell ref="B450:B458"/>
    <mergeCell ref="D454:F454"/>
    <mergeCell ref="B459:F459"/>
    <mergeCell ref="B460:B468"/>
    <mergeCell ref="D464:F464"/>
    <mergeCell ref="B397:F397"/>
    <mergeCell ref="B398:B406"/>
    <mergeCell ref="D402:F402"/>
    <mergeCell ref="B407:F407"/>
    <mergeCell ref="B408:B416"/>
    <mergeCell ref="D412:F412"/>
    <mergeCell ref="F326:F329"/>
    <mergeCell ref="B512:B520"/>
    <mergeCell ref="D516:F516"/>
    <mergeCell ref="A471:A520"/>
    <mergeCell ref="B471:F471"/>
    <mergeCell ref="B472:B480"/>
    <mergeCell ref="D476:F476"/>
    <mergeCell ref="B481:F481"/>
    <mergeCell ref="B482:B490"/>
    <mergeCell ref="D486:F486"/>
    <mergeCell ref="B491:F491"/>
    <mergeCell ref="B492:B500"/>
    <mergeCell ref="D496:F496"/>
    <mergeCell ref="A419:A468"/>
    <mergeCell ref="B419:F419"/>
    <mergeCell ref="B420:B428"/>
    <mergeCell ref="D424:F424"/>
    <mergeCell ref="B429:F429"/>
    <mergeCell ref="B430:B438"/>
    <mergeCell ref="D434:F434"/>
    <mergeCell ref="B439:F439"/>
    <mergeCell ref="B440:B448"/>
    <mergeCell ref="D444:F444"/>
    <mergeCell ref="A367:A416"/>
    <mergeCell ref="B367:F367"/>
    <mergeCell ref="B368:B376"/>
    <mergeCell ref="D372:F372"/>
    <mergeCell ref="B377:F377"/>
    <mergeCell ref="B378:B386"/>
    <mergeCell ref="D382:F382"/>
    <mergeCell ref="B387:F387"/>
    <mergeCell ref="B388:B396"/>
    <mergeCell ref="D392:F392"/>
    <mergeCell ref="A315:A364"/>
    <mergeCell ref="B315:F315"/>
    <mergeCell ref="B316:B324"/>
    <mergeCell ref="D320:F320"/>
    <mergeCell ref="B325:F325"/>
    <mergeCell ref="B326:B334"/>
    <mergeCell ref="A263:A312"/>
    <mergeCell ref="B346:B354"/>
    <mergeCell ref="F348:F349"/>
    <mergeCell ref="D350:F350"/>
    <mergeCell ref="F351:F354"/>
    <mergeCell ref="B355:F355"/>
    <mergeCell ref="B356:B364"/>
    <mergeCell ref="D360:F360"/>
    <mergeCell ref="D330:F330"/>
    <mergeCell ref="F331:F334"/>
    <mergeCell ref="B335:F335"/>
    <mergeCell ref="B336:B344"/>
    <mergeCell ref="D340:F340"/>
    <mergeCell ref="B345:F345"/>
    <mergeCell ref="B283:F283"/>
    <mergeCell ref="B284:B292"/>
    <mergeCell ref="D288:F288"/>
    <mergeCell ref="B293:F293"/>
    <mergeCell ref="B294:B302"/>
    <mergeCell ref="D298:F298"/>
    <mergeCell ref="B252:B260"/>
    <mergeCell ref="D256:F256"/>
    <mergeCell ref="B263:F263"/>
    <mergeCell ref="B264:B272"/>
    <mergeCell ref="D268:F268"/>
    <mergeCell ref="B273:F273"/>
    <mergeCell ref="B274:B282"/>
    <mergeCell ref="D278:F278"/>
    <mergeCell ref="F279:F282"/>
    <mergeCell ref="F274:F277"/>
    <mergeCell ref="D236:F236"/>
    <mergeCell ref="B241:F241"/>
    <mergeCell ref="B242:B250"/>
    <mergeCell ref="D246:F246"/>
    <mergeCell ref="F247:F250"/>
    <mergeCell ref="B251:F251"/>
    <mergeCell ref="A211:A260"/>
    <mergeCell ref="B211:F211"/>
    <mergeCell ref="B212:B220"/>
    <mergeCell ref="D216:F216"/>
    <mergeCell ref="F217:F220"/>
    <mergeCell ref="B221:F221"/>
    <mergeCell ref="B222:B230"/>
    <mergeCell ref="D226:F226"/>
    <mergeCell ref="B231:F231"/>
    <mergeCell ref="B232:B240"/>
    <mergeCell ref="D152:F152"/>
    <mergeCell ref="A159:A208"/>
    <mergeCell ref="B159:F159"/>
    <mergeCell ref="B160:B168"/>
    <mergeCell ref="D164:F164"/>
    <mergeCell ref="B169:F169"/>
    <mergeCell ref="B170:B178"/>
    <mergeCell ref="A107:A156"/>
    <mergeCell ref="B190:B198"/>
    <mergeCell ref="D194:F194"/>
    <mergeCell ref="F195:F198"/>
    <mergeCell ref="B199:F199"/>
    <mergeCell ref="B200:B208"/>
    <mergeCell ref="D204:F204"/>
    <mergeCell ref="D174:F174"/>
    <mergeCell ref="B179:F179"/>
    <mergeCell ref="B180:B188"/>
    <mergeCell ref="D184:F184"/>
    <mergeCell ref="B189:F189"/>
    <mergeCell ref="D122:F122"/>
    <mergeCell ref="F138:F141"/>
    <mergeCell ref="F190:F193"/>
    <mergeCell ref="B128:B136"/>
    <mergeCell ref="D132:F132"/>
    <mergeCell ref="A55:A104"/>
    <mergeCell ref="B55:F55"/>
    <mergeCell ref="B56:B64"/>
    <mergeCell ref="D60:F60"/>
    <mergeCell ref="B65:F65"/>
    <mergeCell ref="B66:B74"/>
    <mergeCell ref="D70:F70"/>
    <mergeCell ref="B75:F75"/>
    <mergeCell ref="B127:F127"/>
    <mergeCell ref="B95:F95"/>
    <mergeCell ref="B96:B104"/>
    <mergeCell ref="D100:F100"/>
    <mergeCell ref="B107:F107"/>
    <mergeCell ref="B108:B116"/>
    <mergeCell ref="D112:F112"/>
    <mergeCell ref="F113:F116"/>
    <mergeCell ref="B117:F117"/>
    <mergeCell ref="B118:B126"/>
    <mergeCell ref="B76:B84"/>
    <mergeCell ref="D80:F80"/>
    <mergeCell ref="B85:F85"/>
    <mergeCell ref="B86:B94"/>
    <mergeCell ref="D90:F90"/>
    <mergeCell ref="F91:F94"/>
    <mergeCell ref="B137:F137"/>
    <mergeCell ref="B138:B146"/>
    <mergeCell ref="D142:F142"/>
    <mergeCell ref="F143:F146"/>
    <mergeCell ref="B147:F147"/>
    <mergeCell ref="B148:B156"/>
    <mergeCell ref="A1:F1"/>
    <mergeCell ref="A3:A52"/>
    <mergeCell ref="B3:F3"/>
    <mergeCell ref="B4:B12"/>
    <mergeCell ref="D8:F8"/>
    <mergeCell ref="B13:F13"/>
    <mergeCell ref="B14:B22"/>
    <mergeCell ref="D18:F18"/>
    <mergeCell ref="B23:F23"/>
    <mergeCell ref="B24:B32"/>
    <mergeCell ref="B44:B52"/>
    <mergeCell ref="D48:F48"/>
    <mergeCell ref="D28:F28"/>
    <mergeCell ref="B33:F33"/>
    <mergeCell ref="B34:B42"/>
    <mergeCell ref="D38:F38"/>
    <mergeCell ref="F39:F42"/>
    <mergeCell ref="B43:F43"/>
  </mergeCells>
  <dataValidations count="1">
    <dataValidation type="list" allowBlank="1" showInputMessage="1" showErrorMessage="1" sqref="D4:D7 D9:D12 D14:D17 H23:H24 D517:D520 D39:D42 D91:D94 D54 H338:H341 D388:D391 D393:D396 D398:D401 D408:D411 D413:D416 D366 D113:D116 D118:D121 D403:D406 D106 D143:D146 D195:D198 D158 D212:D215 D217:D220 D210 D373:D376 D247:D250 D262 D299:D302 D314 D420:D423 D425:D428 D430:D433 D435:D438 D440:D443 D445:D448 D450:D453 D455:D458 D460:D463 D465:D468 D418 D472:D475 D477:D480 D482:D485 D487:D490 D497:D500 D309:D312 D502:D505 D507:D510 D512:D515 D470 D133:D136 D44:D47 D56:D59 D66:D69 H86:H87 D81:D84 H133 D232:D235 D153:D155 D128:D131 D163 D160:D161 D180:D183 D306:D307 D237:D240 D368:D371 D265:D267 H266:H267 D351:D354 D336:D339 D378:D381 D165:D168 D200:D203 D175:D177 D170:D173 D356 D296:D297 D358:D359 D331:D334 D321:D324 D304 D318:D319 H205 D252:D255 I224 H34:H35 D24:D27 D49:D51 D61:D64 D123:D126 D185:D188 D138:D141 D257:D259 D274:D277 D190:D193 D289:D292 D326:D329 D492:D495 D269:D272 H319:H320 D96:D99 I80:I81 D71:D74 D148:D151 D101:D103 D34:D37 D205:D207 G210 D227:D230 D279:D282 D347:D349 D341:D344 D361:D364 D29:D32 D86:D88 D19:D22 D242:D243 D284:D287 D385:D386 D108:D111 D76:D77 D222:D225" xr:uid="{B8B9B5D1-C5A8-44DC-8308-78ABF86B8089}">
      <formula1>"T,U"</formula1>
    </dataValidation>
  </dataValidations>
  <pageMargins left="0.7" right="0.7" top="0.75" bottom="0.75" header="0.3" footer="0.3"/>
  <pageSetup paperSize="9" scale="44" orientation="portrait" r:id="rId1"/>
  <rowBreaks count="4" manualBreakCount="4">
    <brk id="104" max="16383" man="1"/>
    <brk id="208" max="16383" man="1"/>
    <brk id="312" max="16383" man="1"/>
    <brk id="4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EA4A-0904-467D-A86F-FB0AE43DEF40}">
  <dimension ref="A1:K468"/>
  <sheetViews>
    <sheetView zoomScaleNormal="100" workbookViewId="0">
      <selection sqref="A1:F1"/>
    </sheetView>
  </sheetViews>
  <sheetFormatPr defaultRowHeight="14.4" x14ac:dyDescent="0.3"/>
  <cols>
    <col min="1" max="1" width="8.6640625" customWidth="1"/>
    <col min="2" max="2" width="4.5546875" customWidth="1"/>
    <col min="3" max="3" width="11.6640625" customWidth="1"/>
    <col min="4" max="4" width="4" style="5" bestFit="1" customWidth="1"/>
    <col min="5" max="5" width="53.109375" style="84" customWidth="1"/>
    <col min="6" max="6" width="59.88671875" customWidth="1"/>
  </cols>
  <sheetData>
    <row r="1" spans="1:6" ht="50.25" customHeight="1" x14ac:dyDescent="0.3">
      <c r="A1" s="148" t="s">
        <v>483</v>
      </c>
      <c r="B1" s="148"/>
      <c r="C1" s="148"/>
      <c r="D1" s="148"/>
      <c r="E1" s="148"/>
      <c r="F1" s="149"/>
    </row>
    <row r="2" spans="1:6" x14ac:dyDescent="0.3">
      <c r="A2" s="3" t="s">
        <v>0</v>
      </c>
      <c r="B2" s="3" t="s">
        <v>1</v>
      </c>
      <c r="C2" s="4" t="s">
        <v>2</v>
      </c>
      <c r="D2" s="4" t="s">
        <v>3</v>
      </c>
      <c r="E2" s="83" t="s">
        <v>4</v>
      </c>
      <c r="F2" s="4" t="s">
        <v>5</v>
      </c>
    </row>
    <row r="3" spans="1:6" x14ac:dyDescent="0.3">
      <c r="A3" s="150" t="s">
        <v>6</v>
      </c>
      <c r="B3" s="153">
        <v>46055</v>
      </c>
      <c r="C3" s="154"/>
      <c r="D3" s="154"/>
      <c r="E3" s="154"/>
      <c r="F3" s="155"/>
    </row>
    <row r="4" spans="1:6" x14ac:dyDescent="0.3">
      <c r="A4" s="151"/>
      <c r="B4" s="156" t="str">
        <f>TEXT(B3,"gggg")</f>
        <v>Pazartesi</v>
      </c>
      <c r="C4" s="3" t="s">
        <v>7</v>
      </c>
      <c r="D4" s="2" t="s">
        <v>35</v>
      </c>
      <c r="E4" s="9" t="s">
        <v>36</v>
      </c>
      <c r="F4" s="1" t="s">
        <v>37</v>
      </c>
    </row>
    <row r="5" spans="1:6" x14ac:dyDescent="0.3">
      <c r="A5" s="151"/>
      <c r="B5" s="156"/>
      <c r="C5" s="3" t="s">
        <v>8</v>
      </c>
      <c r="D5" s="2" t="s">
        <v>35</v>
      </c>
      <c r="E5" s="9" t="s">
        <v>36</v>
      </c>
      <c r="F5" s="1" t="s">
        <v>37</v>
      </c>
    </row>
    <row r="6" spans="1:6" x14ac:dyDescent="0.3">
      <c r="A6" s="151"/>
      <c r="B6" s="156"/>
      <c r="C6" s="3" t="s">
        <v>9</v>
      </c>
      <c r="D6" s="2"/>
      <c r="E6" s="79" t="s">
        <v>22</v>
      </c>
      <c r="F6" s="10"/>
    </row>
    <row r="7" spans="1:6" x14ac:dyDescent="0.3">
      <c r="A7" s="151"/>
      <c r="B7" s="156"/>
      <c r="C7" s="3" t="s">
        <v>11</v>
      </c>
      <c r="D7" s="2"/>
      <c r="E7" s="79" t="s">
        <v>38</v>
      </c>
      <c r="F7" s="10" t="s">
        <v>39</v>
      </c>
    </row>
    <row r="8" spans="1:6" x14ac:dyDescent="0.3">
      <c r="A8" s="151"/>
      <c r="B8" s="156"/>
      <c r="C8" s="3" t="s">
        <v>13</v>
      </c>
      <c r="D8" s="157" t="s">
        <v>14</v>
      </c>
      <c r="E8" s="158"/>
      <c r="F8" s="159"/>
    </row>
    <row r="9" spans="1:6" x14ac:dyDescent="0.3">
      <c r="A9" s="151"/>
      <c r="B9" s="156"/>
      <c r="C9" s="3" t="s">
        <v>15</v>
      </c>
      <c r="D9" s="2" t="s">
        <v>35</v>
      </c>
      <c r="E9" s="9" t="s">
        <v>486</v>
      </c>
      <c r="F9" s="1" t="s">
        <v>479</v>
      </c>
    </row>
    <row r="10" spans="1:6" x14ac:dyDescent="0.3">
      <c r="A10" s="151"/>
      <c r="B10" s="156"/>
      <c r="C10" s="3" t="s">
        <v>16</v>
      </c>
      <c r="D10" s="2" t="s">
        <v>35</v>
      </c>
      <c r="E10" s="9" t="s">
        <v>487</v>
      </c>
      <c r="F10" s="1" t="s">
        <v>479</v>
      </c>
    </row>
    <row r="11" spans="1:6" x14ac:dyDescent="0.3">
      <c r="A11" s="151"/>
      <c r="B11" s="156"/>
      <c r="C11" s="3" t="s">
        <v>19</v>
      </c>
      <c r="D11" s="2" t="s">
        <v>35</v>
      </c>
      <c r="E11" s="9" t="s">
        <v>487</v>
      </c>
      <c r="F11" s="1" t="s">
        <v>479</v>
      </c>
    </row>
    <row r="12" spans="1:6" x14ac:dyDescent="0.3">
      <c r="A12" s="151"/>
      <c r="B12" s="156"/>
      <c r="C12" s="3" t="s">
        <v>20</v>
      </c>
      <c r="E12" s="80" t="s">
        <v>22</v>
      </c>
      <c r="F12" s="10"/>
    </row>
    <row r="13" spans="1:6" x14ac:dyDescent="0.3">
      <c r="A13" s="151"/>
      <c r="B13" s="153">
        <f>B3+1</f>
        <v>46056</v>
      </c>
      <c r="C13" s="154"/>
      <c r="D13" s="154"/>
      <c r="E13" s="154"/>
      <c r="F13" s="155"/>
    </row>
    <row r="14" spans="1:6" ht="15" customHeight="1" x14ac:dyDescent="0.3">
      <c r="A14" s="151"/>
      <c r="B14" s="156" t="str">
        <f>TEXT(B13,"gggg")</f>
        <v>Salı</v>
      </c>
      <c r="C14" s="3" t="s">
        <v>7</v>
      </c>
      <c r="D14" s="2" t="s">
        <v>35</v>
      </c>
      <c r="E14" s="9" t="s">
        <v>42</v>
      </c>
      <c r="F14" s="1" t="s">
        <v>37</v>
      </c>
    </row>
    <row r="15" spans="1:6" x14ac:dyDescent="0.3">
      <c r="A15" s="151"/>
      <c r="B15" s="156"/>
      <c r="C15" s="3" t="s">
        <v>8</v>
      </c>
      <c r="D15" s="2" t="s">
        <v>35</v>
      </c>
      <c r="E15" s="9" t="s">
        <v>42</v>
      </c>
      <c r="F15" s="1" t="s">
        <v>37</v>
      </c>
    </row>
    <row r="16" spans="1:6" x14ac:dyDescent="0.3">
      <c r="A16" s="151"/>
      <c r="B16" s="156"/>
      <c r="C16" s="3" t="s">
        <v>9</v>
      </c>
      <c r="D16" s="2"/>
      <c r="E16" s="9" t="s">
        <v>22</v>
      </c>
      <c r="F16" s="1"/>
    </row>
    <row r="17" spans="1:11" x14ac:dyDescent="0.3">
      <c r="A17" s="151"/>
      <c r="B17" s="156"/>
      <c r="C17" s="3" t="s">
        <v>11</v>
      </c>
      <c r="D17" s="2" t="s">
        <v>35</v>
      </c>
      <c r="E17" s="9" t="s">
        <v>226</v>
      </c>
      <c r="F17" s="1" t="s">
        <v>478</v>
      </c>
    </row>
    <row r="18" spans="1:11" x14ac:dyDescent="0.3">
      <c r="A18" s="151"/>
      <c r="B18" s="156"/>
      <c r="C18" s="3" t="s">
        <v>13</v>
      </c>
      <c r="D18" s="157" t="s">
        <v>14</v>
      </c>
      <c r="E18" s="158"/>
      <c r="F18" s="159"/>
    </row>
    <row r="19" spans="1:11" ht="28.8" customHeight="1" x14ac:dyDescent="0.3">
      <c r="A19" s="151"/>
      <c r="B19" s="156"/>
      <c r="C19" s="3" t="s">
        <v>15</v>
      </c>
      <c r="D19" s="2" t="s">
        <v>46</v>
      </c>
      <c r="E19" s="9" t="s">
        <v>227</v>
      </c>
      <c r="F19" s="168" t="s">
        <v>493</v>
      </c>
    </row>
    <row r="20" spans="1:11" ht="28.8" x14ac:dyDescent="0.3">
      <c r="A20" s="151"/>
      <c r="B20" s="156"/>
      <c r="C20" s="3" t="s">
        <v>16</v>
      </c>
      <c r="D20" s="2" t="s">
        <v>46</v>
      </c>
      <c r="E20" s="9" t="s">
        <v>227</v>
      </c>
      <c r="F20" s="169"/>
    </row>
    <row r="21" spans="1:11" ht="28.8" customHeight="1" x14ac:dyDescent="0.3">
      <c r="A21" s="151"/>
      <c r="B21" s="156"/>
      <c r="C21" s="3" t="s">
        <v>19</v>
      </c>
      <c r="D21" s="2" t="s">
        <v>46</v>
      </c>
      <c r="E21" s="9" t="s">
        <v>228</v>
      </c>
      <c r="F21" s="169"/>
    </row>
    <row r="22" spans="1:11" ht="28.8" customHeight="1" x14ac:dyDescent="0.3">
      <c r="A22" s="151"/>
      <c r="B22" s="156"/>
      <c r="C22" s="3" t="s">
        <v>20</v>
      </c>
      <c r="D22" s="2" t="s">
        <v>46</v>
      </c>
      <c r="E22" s="9" t="s">
        <v>228</v>
      </c>
      <c r="F22" s="170"/>
    </row>
    <row r="23" spans="1:11" x14ac:dyDescent="0.3">
      <c r="A23" s="151"/>
      <c r="B23" s="153">
        <f>B13+1</f>
        <v>46057</v>
      </c>
      <c r="C23" s="154"/>
      <c r="D23" s="154"/>
      <c r="E23" s="154"/>
      <c r="F23" s="155"/>
    </row>
    <row r="24" spans="1:11" ht="15" customHeight="1" x14ac:dyDescent="0.3">
      <c r="A24" s="151"/>
      <c r="B24" s="156" t="str">
        <f>TEXT(B23,"gggg")</f>
        <v>Çarşamba</v>
      </c>
      <c r="C24" s="3" t="s">
        <v>7</v>
      </c>
      <c r="D24" s="2" t="s">
        <v>35</v>
      </c>
      <c r="E24" s="9" t="s">
        <v>50</v>
      </c>
      <c r="F24" s="1" t="s">
        <v>37</v>
      </c>
    </row>
    <row r="25" spans="1:11" x14ac:dyDescent="0.3">
      <c r="A25" s="151"/>
      <c r="B25" s="156"/>
      <c r="C25" s="3" t="s">
        <v>8</v>
      </c>
      <c r="D25" s="2" t="s">
        <v>35</v>
      </c>
      <c r="E25" s="9" t="s">
        <v>50</v>
      </c>
      <c r="F25" s="1" t="s">
        <v>37</v>
      </c>
    </row>
    <row r="26" spans="1:11" x14ac:dyDescent="0.3">
      <c r="A26" s="151"/>
      <c r="B26" s="156"/>
      <c r="C26" s="3" t="s">
        <v>9</v>
      </c>
      <c r="D26" s="2" t="s">
        <v>35</v>
      </c>
      <c r="E26" s="9" t="s">
        <v>230</v>
      </c>
      <c r="F26" s="1" t="s">
        <v>225</v>
      </c>
    </row>
    <row r="27" spans="1:11" x14ac:dyDescent="0.3">
      <c r="A27" s="151"/>
      <c r="B27" s="156"/>
      <c r="C27" s="3" t="s">
        <v>11</v>
      </c>
      <c r="D27" s="2" t="s">
        <v>35</v>
      </c>
      <c r="E27" s="9" t="s">
        <v>230</v>
      </c>
      <c r="F27" s="1" t="s">
        <v>225</v>
      </c>
    </row>
    <row r="28" spans="1:11" x14ac:dyDescent="0.3">
      <c r="A28" s="151"/>
      <c r="B28" s="156"/>
      <c r="C28" s="3" t="s">
        <v>13</v>
      </c>
      <c r="D28" s="157" t="s">
        <v>14</v>
      </c>
      <c r="E28" s="158"/>
      <c r="F28" s="159"/>
    </row>
    <row r="29" spans="1:11" x14ac:dyDescent="0.3">
      <c r="A29" s="151"/>
      <c r="B29" s="156"/>
      <c r="C29" s="3" t="s">
        <v>15</v>
      </c>
      <c r="D29" s="2" t="s">
        <v>35</v>
      </c>
      <c r="E29" s="9" t="s">
        <v>53</v>
      </c>
      <c r="F29" s="1"/>
    </row>
    <row r="30" spans="1:11" x14ac:dyDescent="0.3">
      <c r="A30" s="151"/>
      <c r="B30" s="156"/>
      <c r="C30" s="3" t="s">
        <v>16</v>
      </c>
      <c r="D30" s="2" t="s">
        <v>35</v>
      </c>
      <c r="E30" s="80" t="s">
        <v>59</v>
      </c>
      <c r="F30" s="10"/>
    </row>
    <row r="31" spans="1:11" ht="14.4" customHeight="1" x14ac:dyDescent="0.3">
      <c r="A31" s="151"/>
      <c r="B31" s="156"/>
      <c r="C31" s="3" t="s">
        <v>19</v>
      </c>
      <c r="D31" s="2" t="s">
        <v>35</v>
      </c>
      <c r="E31" s="9" t="s">
        <v>231</v>
      </c>
      <c r="F31" s="1" t="s">
        <v>490</v>
      </c>
      <c r="I31" s="5"/>
      <c r="J31" s="121"/>
      <c r="K31" s="6"/>
    </row>
    <row r="32" spans="1:11" ht="14.4" customHeight="1" x14ac:dyDescent="0.3">
      <c r="A32" s="151"/>
      <c r="B32" s="156"/>
      <c r="C32" s="3" t="s">
        <v>20</v>
      </c>
      <c r="D32" s="2" t="s">
        <v>35</v>
      </c>
      <c r="E32" s="9" t="s">
        <v>232</v>
      </c>
      <c r="F32" s="1" t="s">
        <v>490</v>
      </c>
      <c r="I32" s="5"/>
      <c r="J32" s="121"/>
      <c r="K32" s="6"/>
    </row>
    <row r="33" spans="1:6" x14ac:dyDescent="0.3">
      <c r="A33" s="151"/>
      <c r="B33" s="153">
        <f>B23+1</f>
        <v>46058</v>
      </c>
      <c r="C33" s="154"/>
      <c r="D33" s="154"/>
      <c r="E33" s="154"/>
      <c r="F33" s="155"/>
    </row>
    <row r="34" spans="1:6" ht="15" customHeight="1" x14ac:dyDescent="0.3">
      <c r="A34" s="151"/>
      <c r="B34" s="156" t="str">
        <f>TEXT(B33,"gggg")</f>
        <v>Perşembe</v>
      </c>
      <c r="C34" s="3" t="s">
        <v>7</v>
      </c>
      <c r="D34" s="2"/>
      <c r="E34" s="9" t="s">
        <v>22</v>
      </c>
      <c r="F34" s="1"/>
    </row>
    <row r="35" spans="1:6" x14ac:dyDescent="0.3">
      <c r="A35" s="151"/>
      <c r="B35" s="156"/>
      <c r="C35" s="3" t="s">
        <v>8</v>
      </c>
      <c r="D35" s="2"/>
      <c r="E35" s="9" t="s">
        <v>22</v>
      </c>
      <c r="F35" s="1"/>
    </row>
    <row r="36" spans="1:6" x14ac:dyDescent="0.3">
      <c r="A36" s="151"/>
      <c r="B36" s="156"/>
      <c r="C36" s="3" t="s">
        <v>9</v>
      </c>
      <c r="D36" s="2" t="s">
        <v>35</v>
      </c>
      <c r="E36" s="9" t="s">
        <v>229</v>
      </c>
      <c r="F36" s="1" t="s">
        <v>77</v>
      </c>
    </row>
    <row r="37" spans="1:6" x14ac:dyDescent="0.3">
      <c r="A37" s="151"/>
      <c r="B37" s="156"/>
      <c r="C37" s="3" t="s">
        <v>11</v>
      </c>
      <c r="D37" s="2" t="s">
        <v>35</v>
      </c>
      <c r="E37" s="9" t="s">
        <v>229</v>
      </c>
      <c r="F37" s="1" t="s">
        <v>77</v>
      </c>
    </row>
    <row r="38" spans="1:6" x14ac:dyDescent="0.3">
      <c r="A38" s="151"/>
      <c r="B38" s="156"/>
      <c r="C38" s="3" t="s">
        <v>13</v>
      </c>
      <c r="D38" s="157" t="s">
        <v>14</v>
      </c>
      <c r="E38" s="158"/>
      <c r="F38" s="159"/>
    </row>
    <row r="39" spans="1:6" x14ac:dyDescent="0.3">
      <c r="A39" s="151"/>
      <c r="B39" s="156"/>
      <c r="C39" s="3" t="s">
        <v>15</v>
      </c>
      <c r="D39" s="2" t="s">
        <v>46</v>
      </c>
      <c r="E39" s="79" t="s">
        <v>488</v>
      </c>
      <c r="F39" s="168" t="s">
        <v>494</v>
      </c>
    </row>
    <row r="40" spans="1:6" x14ac:dyDescent="0.3">
      <c r="A40" s="151"/>
      <c r="B40" s="156"/>
      <c r="C40" s="3" t="s">
        <v>16</v>
      </c>
      <c r="D40" s="2" t="s">
        <v>46</v>
      </c>
      <c r="E40" s="79" t="s">
        <v>488</v>
      </c>
      <c r="F40" s="169"/>
    </row>
    <row r="41" spans="1:6" x14ac:dyDescent="0.3">
      <c r="A41" s="151"/>
      <c r="B41" s="156"/>
      <c r="C41" s="3" t="s">
        <v>19</v>
      </c>
      <c r="D41" s="2" t="s">
        <v>46</v>
      </c>
      <c r="E41" s="9" t="s">
        <v>489</v>
      </c>
      <c r="F41" s="169"/>
    </row>
    <row r="42" spans="1:6" x14ac:dyDescent="0.3">
      <c r="A42" s="151"/>
      <c r="B42" s="156"/>
      <c r="C42" s="3" t="s">
        <v>20</v>
      </c>
      <c r="D42" s="2" t="s">
        <v>46</v>
      </c>
      <c r="E42" s="9" t="s">
        <v>489</v>
      </c>
      <c r="F42" s="170"/>
    </row>
    <row r="43" spans="1:6" x14ac:dyDescent="0.3">
      <c r="A43" s="151"/>
      <c r="B43" s="153">
        <f>B33+1</f>
        <v>46059</v>
      </c>
      <c r="C43" s="154"/>
      <c r="D43" s="154"/>
      <c r="E43" s="154"/>
      <c r="F43" s="155"/>
    </row>
    <row r="44" spans="1:6" ht="15" customHeight="1" x14ac:dyDescent="0.3">
      <c r="A44" s="151"/>
      <c r="B44" s="156" t="str">
        <f>TEXT(B43,"gggg")</f>
        <v>Cuma</v>
      </c>
      <c r="C44" s="3" t="s">
        <v>7</v>
      </c>
      <c r="D44" s="2" t="s">
        <v>35</v>
      </c>
      <c r="E44" s="84" t="s">
        <v>57</v>
      </c>
      <c r="F44" s="1"/>
    </row>
    <row r="45" spans="1:6" x14ac:dyDescent="0.3">
      <c r="A45" s="151"/>
      <c r="B45" s="156"/>
      <c r="C45" s="3" t="s">
        <v>8</v>
      </c>
      <c r="D45" s="2"/>
      <c r="E45" s="9" t="s">
        <v>22</v>
      </c>
      <c r="F45" s="1"/>
    </row>
    <row r="46" spans="1:6" x14ac:dyDescent="0.3">
      <c r="A46" s="151"/>
      <c r="B46" s="156"/>
      <c r="C46" s="3" t="s">
        <v>9</v>
      </c>
      <c r="D46" s="2" t="s">
        <v>35</v>
      </c>
      <c r="E46" s="9" t="s">
        <v>235</v>
      </c>
      <c r="F46" s="1" t="s">
        <v>225</v>
      </c>
    </row>
    <row r="47" spans="1:6" x14ac:dyDescent="0.3">
      <c r="A47" s="151"/>
      <c r="B47" s="156"/>
      <c r="C47" s="3" t="s">
        <v>11</v>
      </c>
      <c r="D47" s="2" t="s">
        <v>35</v>
      </c>
      <c r="E47" s="9" t="s">
        <v>235</v>
      </c>
      <c r="F47" s="1" t="s">
        <v>225</v>
      </c>
    </row>
    <row r="48" spans="1:6" x14ac:dyDescent="0.3">
      <c r="A48" s="151"/>
      <c r="B48" s="156"/>
      <c r="C48" s="3" t="s">
        <v>30</v>
      </c>
      <c r="D48" s="157" t="s">
        <v>14</v>
      </c>
      <c r="E48" s="158"/>
      <c r="F48" s="159"/>
    </row>
    <row r="49" spans="1:10" x14ac:dyDescent="0.3">
      <c r="A49" s="151"/>
      <c r="B49" s="156"/>
      <c r="C49" s="3" t="s">
        <v>31</v>
      </c>
      <c r="D49" s="2" t="s">
        <v>35</v>
      </c>
      <c r="E49" s="9" t="s">
        <v>554</v>
      </c>
      <c r="F49" s="1" t="s">
        <v>234</v>
      </c>
      <c r="H49" s="5"/>
      <c r="I49" s="121"/>
      <c r="J49" s="6"/>
    </row>
    <row r="50" spans="1:10" x14ac:dyDescent="0.3">
      <c r="A50" s="151"/>
      <c r="B50" s="156"/>
      <c r="C50" s="3" t="s">
        <v>32</v>
      </c>
      <c r="D50" s="2" t="s">
        <v>35</v>
      </c>
      <c r="E50" s="9" t="s">
        <v>555</v>
      </c>
      <c r="F50" s="1" t="s">
        <v>234</v>
      </c>
      <c r="H50" s="5"/>
      <c r="I50" s="121"/>
      <c r="J50" s="6"/>
    </row>
    <row r="51" spans="1:10" x14ac:dyDescent="0.3">
      <c r="A51" s="151"/>
      <c r="B51" s="156"/>
      <c r="C51" s="3" t="s">
        <v>33</v>
      </c>
      <c r="D51" s="2" t="s">
        <v>35</v>
      </c>
      <c r="E51" s="9" t="s">
        <v>233</v>
      </c>
      <c r="F51" s="1" t="s">
        <v>490</v>
      </c>
    </row>
    <row r="52" spans="1:10" x14ac:dyDescent="0.3">
      <c r="A52" s="152"/>
      <c r="B52" s="156"/>
      <c r="C52" s="3" t="s">
        <v>34</v>
      </c>
      <c r="D52" s="2"/>
      <c r="E52" s="9" t="s">
        <v>22</v>
      </c>
      <c r="F52" s="10"/>
    </row>
    <row r="54" spans="1:10" x14ac:dyDescent="0.3">
      <c r="A54" s="3" t="s">
        <v>0</v>
      </c>
      <c r="B54" s="3" t="s">
        <v>1</v>
      </c>
      <c r="C54" s="4" t="s">
        <v>2</v>
      </c>
      <c r="D54" s="4" t="s">
        <v>3</v>
      </c>
      <c r="E54" s="83" t="s">
        <v>4</v>
      </c>
      <c r="F54" s="4" t="s">
        <v>5</v>
      </c>
    </row>
    <row r="55" spans="1:10" x14ac:dyDescent="0.3">
      <c r="A55" s="150" t="s">
        <v>236</v>
      </c>
      <c r="B55" s="153">
        <f>B43+3</f>
        <v>46062</v>
      </c>
      <c r="C55" s="154"/>
      <c r="D55" s="154"/>
      <c r="E55" s="154"/>
      <c r="F55" s="155"/>
    </row>
    <row r="56" spans="1:10" ht="15" customHeight="1" x14ac:dyDescent="0.3">
      <c r="A56" s="151"/>
      <c r="B56" s="156" t="str">
        <f>TEXT(B55,"gggg")</f>
        <v>Pazartesi</v>
      </c>
      <c r="C56" s="3" t="s">
        <v>7</v>
      </c>
      <c r="D56" s="2" t="s">
        <v>35</v>
      </c>
      <c r="E56" s="9" t="s">
        <v>36</v>
      </c>
      <c r="F56" s="1" t="s">
        <v>37</v>
      </c>
    </row>
    <row r="57" spans="1:10" x14ac:dyDescent="0.3">
      <c r="A57" s="151"/>
      <c r="B57" s="156"/>
      <c r="C57" s="3" t="s">
        <v>8</v>
      </c>
      <c r="D57" s="2" t="s">
        <v>35</v>
      </c>
      <c r="E57" s="9" t="s">
        <v>36</v>
      </c>
      <c r="F57" s="1" t="s">
        <v>37</v>
      </c>
    </row>
    <row r="58" spans="1:10" x14ac:dyDescent="0.3">
      <c r="A58" s="151"/>
      <c r="B58" s="156"/>
      <c r="C58" s="3" t="s">
        <v>9</v>
      </c>
      <c r="D58" s="2"/>
      <c r="E58" s="9" t="s">
        <v>22</v>
      </c>
      <c r="F58" s="1"/>
    </row>
    <row r="59" spans="1:10" x14ac:dyDescent="0.3">
      <c r="A59" s="151"/>
      <c r="B59" s="156"/>
      <c r="C59" s="3" t="s">
        <v>11</v>
      </c>
      <c r="D59" s="2" t="s">
        <v>35</v>
      </c>
      <c r="E59" s="9" t="s">
        <v>237</v>
      </c>
      <c r="F59" s="1" t="s">
        <v>478</v>
      </c>
    </row>
    <row r="60" spans="1:10" x14ac:dyDescent="0.3">
      <c r="A60" s="151"/>
      <c r="B60" s="156"/>
      <c r="C60" s="3" t="s">
        <v>13</v>
      </c>
      <c r="D60" s="157" t="s">
        <v>14</v>
      </c>
      <c r="E60" s="158"/>
      <c r="F60" s="159"/>
    </row>
    <row r="61" spans="1:10" x14ac:dyDescent="0.3">
      <c r="A61" s="151"/>
      <c r="B61" s="156"/>
      <c r="C61" s="3" t="s">
        <v>15</v>
      </c>
      <c r="D61" s="2" t="s">
        <v>46</v>
      </c>
      <c r="E61" s="79" t="s">
        <v>238</v>
      </c>
      <c r="F61" s="168" t="s">
        <v>493</v>
      </c>
    </row>
    <row r="62" spans="1:10" x14ac:dyDescent="0.3">
      <c r="A62" s="151"/>
      <c r="B62" s="156"/>
      <c r="C62" s="3" t="s">
        <v>16</v>
      </c>
      <c r="D62" s="2" t="s">
        <v>46</v>
      </c>
      <c r="E62" s="79" t="s">
        <v>238</v>
      </c>
      <c r="F62" s="169"/>
    </row>
    <row r="63" spans="1:10" x14ac:dyDescent="0.3">
      <c r="A63" s="151"/>
      <c r="B63" s="156"/>
      <c r="C63" s="3" t="s">
        <v>19</v>
      </c>
      <c r="D63" s="2" t="s">
        <v>46</v>
      </c>
      <c r="E63" s="79" t="s">
        <v>239</v>
      </c>
      <c r="F63" s="169"/>
    </row>
    <row r="64" spans="1:10" x14ac:dyDescent="0.3">
      <c r="A64" s="151"/>
      <c r="B64" s="156"/>
      <c r="C64" s="3" t="s">
        <v>20</v>
      </c>
      <c r="D64" s="2" t="s">
        <v>46</v>
      </c>
      <c r="E64" s="115" t="s">
        <v>239</v>
      </c>
      <c r="F64" s="170"/>
    </row>
    <row r="65" spans="1:6" x14ac:dyDescent="0.3">
      <c r="A65" s="151"/>
      <c r="B65" s="153">
        <f>B55+1</f>
        <v>46063</v>
      </c>
      <c r="C65" s="154"/>
      <c r="D65" s="154"/>
      <c r="E65" s="154"/>
      <c r="F65" s="155"/>
    </row>
    <row r="66" spans="1:6" ht="15" customHeight="1" x14ac:dyDescent="0.3">
      <c r="A66" s="151"/>
      <c r="B66" s="156" t="str">
        <f>TEXT(B65,"gggg")</f>
        <v>Salı</v>
      </c>
      <c r="C66" s="3" t="s">
        <v>7</v>
      </c>
      <c r="D66" s="2" t="s">
        <v>35</v>
      </c>
      <c r="E66" s="9" t="s">
        <v>42</v>
      </c>
      <c r="F66" s="1" t="s">
        <v>37</v>
      </c>
    </row>
    <row r="67" spans="1:6" x14ac:dyDescent="0.3">
      <c r="A67" s="151"/>
      <c r="B67" s="156"/>
      <c r="C67" s="3" t="s">
        <v>8</v>
      </c>
      <c r="D67" s="2" t="s">
        <v>35</v>
      </c>
      <c r="E67" s="9" t="s">
        <v>42</v>
      </c>
      <c r="F67" s="1" t="s">
        <v>37</v>
      </c>
    </row>
    <row r="68" spans="1:6" x14ac:dyDescent="0.3">
      <c r="A68" s="151"/>
      <c r="B68" s="156"/>
      <c r="C68" s="3" t="s">
        <v>9</v>
      </c>
      <c r="D68" s="2" t="s">
        <v>35</v>
      </c>
      <c r="E68" s="62" t="s">
        <v>240</v>
      </c>
      <c r="F68" s="1" t="s">
        <v>160</v>
      </c>
    </row>
    <row r="69" spans="1:6" x14ac:dyDescent="0.3">
      <c r="A69" s="151"/>
      <c r="B69" s="156"/>
      <c r="C69" s="3" t="s">
        <v>11</v>
      </c>
      <c r="D69" s="2" t="s">
        <v>35</v>
      </c>
      <c r="E69" s="62" t="s">
        <v>240</v>
      </c>
      <c r="F69" s="1" t="s">
        <v>160</v>
      </c>
    </row>
    <row r="70" spans="1:6" x14ac:dyDescent="0.3">
      <c r="A70" s="151"/>
      <c r="B70" s="156"/>
      <c r="C70" s="3" t="s">
        <v>13</v>
      </c>
      <c r="D70" s="157" t="s">
        <v>14</v>
      </c>
      <c r="E70" s="158"/>
      <c r="F70" s="159"/>
    </row>
    <row r="71" spans="1:6" x14ac:dyDescent="0.3">
      <c r="A71" s="151"/>
      <c r="B71" s="156"/>
      <c r="C71" s="140" t="s">
        <v>15</v>
      </c>
      <c r="D71" s="48" t="s">
        <v>35</v>
      </c>
      <c r="E71" s="81" t="s">
        <v>241</v>
      </c>
      <c r="F71" s="47" t="s">
        <v>551</v>
      </c>
    </row>
    <row r="72" spans="1:6" x14ac:dyDescent="0.3">
      <c r="A72" s="151"/>
      <c r="B72" s="156"/>
      <c r="C72" s="3" t="s">
        <v>16</v>
      </c>
      <c r="D72" s="2" t="s">
        <v>35</v>
      </c>
      <c r="E72" s="9" t="s">
        <v>242</v>
      </c>
      <c r="F72" s="1" t="s">
        <v>85</v>
      </c>
    </row>
    <row r="73" spans="1:6" x14ac:dyDescent="0.3">
      <c r="A73" s="151"/>
      <c r="B73" s="156"/>
      <c r="C73" s="3" t="s">
        <v>19</v>
      </c>
      <c r="D73" s="2" t="s">
        <v>35</v>
      </c>
      <c r="E73" s="9" t="s">
        <v>242</v>
      </c>
      <c r="F73" s="1" t="s">
        <v>85</v>
      </c>
    </row>
    <row r="74" spans="1:6" x14ac:dyDescent="0.3">
      <c r="A74" s="151"/>
      <c r="B74" s="156"/>
      <c r="C74" s="3" t="s">
        <v>20</v>
      </c>
      <c r="D74" s="2"/>
      <c r="E74" s="80" t="s">
        <v>22</v>
      </c>
    </row>
    <row r="75" spans="1:6" x14ac:dyDescent="0.3">
      <c r="A75" s="151"/>
      <c r="B75" s="153">
        <f>B65+1</f>
        <v>46064</v>
      </c>
      <c r="C75" s="154"/>
      <c r="D75" s="154"/>
      <c r="E75" s="154"/>
      <c r="F75" s="155"/>
    </row>
    <row r="76" spans="1:6" ht="15" customHeight="1" x14ac:dyDescent="0.3">
      <c r="A76" s="151"/>
      <c r="B76" s="156" t="str">
        <f>TEXT(B75,"gggg")</f>
        <v>Çarşamba</v>
      </c>
      <c r="C76" s="3" t="s">
        <v>7</v>
      </c>
      <c r="D76" s="2" t="s">
        <v>35</v>
      </c>
      <c r="E76" s="9" t="s">
        <v>50</v>
      </c>
      <c r="F76" s="1" t="s">
        <v>37</v>
      </c>
    </row>
    <row r="77" spans="1:6" x14ac:dyDescent="0.3">
      <c r="A77" s="151"/>
      <c r="B77" s="156"/>
      <c r="C77" s="3" t="s">
        <v>8</v>
      </c>
      <c r="D77" s="2" t="s">
        <v>35</v>
      </c>
      <c r="E77" s="9" t="s">
        <v>50</v>
      </c>
      <c r="F77" s="1" t="s">
        <v>37</v>
      </c>
    </row>
    <row r="78" spans="1:6" x14ac:dyDescent="0.3">
      <c r="A78" s="151"/>
      <c r="B78" s="156"/>
      <c r="C78" s="3" t="s">
        <v>9</v>
      </c>
      <c r="D78" s="2"/>
      <c r="E78" s="9" t="s">
        <v>22</v>
      </c>
      <c r="F78" s="1"/>
    </row>
    <row r="79" spans="1:6" x14ac:dyDescent="0.3">
      <c r="A79" s="151"/>
      <c r="B79" s="156"/>
      <c r="C79" s="3" t="s">
        <v>11</v>
      </c>
      <c r="D79" s="2" t="s">
        <v>35</v>
      </c>
      <c r="E79" s="9" t="s">
        <v>244</v>
      </c>
      <c r="F79" s="1" t="s">
        <v>490</v>
      </c>
    </row>
    <row r="80" spans="1:6" x14ac:dyDescent="0.3">
      <c r="A80" s="151"/>
      <c r="B80" s="156"/>
      <c r="C80" s="3" t="s">
        <v>13</v>
      </c>
      <c r="D80" s="157" t="s">
        <v>14</v>
      </c>
      <c r="E80" s="158"/>
      <c r="F80" s="159"/>
    </row>
    <row r="81" spans="1:6" x14ac:dyDescent="0.3">
      <c r="A81" s="151"/>
      <c r="B81" s="156"/>
      <c r="C81" s="3" t="s">
        <v>15</v>
      </c>
      <c r="D81" s="2" t="s">
        <v>35</v>
      </c>
      <c r="E81" s="9" t="s">
        <v>53</v>
      </c>
      <c r="F81" s="1"/>
    </row>
    <row r="82" spans="1:6" x14ac:dyDescent="0.3">
      <c r="A82" s="151"/>
      <c r="B82" s="156"/>
      <c r="C82" s="3" t="s">
        <v>16</v>
      </c>
      <c r="D82" s="2" t="s">
        <v>35</v>
      </c>
      <c r="E82" s="9" t="s">
        <v>59</v>
      </c>
      <c r="F82" s="1"/>
    </row>
    <row r="83" spans="1:6" x14ac:dyDescent="0.3">
      <c r="A83" s="151"/>
      <c r="B83" s="156"/>
      <c r="C83" s="3" t="s">
        <v>19</v>
      </c>
      <c r="D83" s="2" t="s">
        <v>35</v>
      </c>
      <c r="E83" s="9" t="s">
        <v>243</v>
      </c>
      <c r="F83" s="1" t="s">
        <v>85</v>
      </c>
    </row>
    <row r="84" spans="1:6" x14ac:dyDescent="0.3">
      <c r="A84" s="151"/>
      <c r="B84" s="156"/>
      <c r="C84" s="3" t="s">
        <v>20</v>
      </c>
      <c r="D84" s="2" t="s">
        <v>35</v>
      </c>
      <c r="E84" s="9" t="s">
        <v>243</v>
      </c>
      <c r="F84" s="1" t="s">
        <v>85</v>
      </c>
    </row>
    <row r="85" spans="1:6" x14ac:dyDescent="0.3">
      <c r="A85" s="151"/>
      <c r="B85" s="153">
        <f>B75+1</f>
        <v>46065</v>
      </c>
      <c r="C85" s="154"/>
      <c r="D85" s="154"/>
      <c r="E85" s="154"/>
      <c r="F85" s="155"/>
    </row>
    <row r="86" spans="1:6" ht="15" customHeight="1" x14ac:dyDescent="0.3">
      <c r="A86" s="151"/>
      <c r="B86" s="156" t="str">
        <f>TEXT(B85,"gggg")</f>
        <v>Perşembe</v>
      </c>
      <c r="C86" s="3" t="s">
        <v>7</v>
      </c>
      <c r="D86" s="2"/>
      <c r="E86" s="9" t="s">
        <v>22</v>
      </c>
      <c r="F86" s="1"/>
    </row>
    <row r="87" spans="1:6" x14ac:dyDescent="0.3">
      <c r="A87" s="151"/>
      <c r="B87" s="156"/>
      <c r="C87" s="3" t="s">
        <v>8</v>
      </c>
      <c r="D87" s="2"/>
      <c r="E87" s="9" t="s">
        <v>22</v>
      </c>
      <c r="F87" s="1"/>
    </row>
    <row r="88" spans="1:6" x14ac:dyDescent="0.3">
      <c r="A88" s="151"/>
      <c r="B88" s="156"/>
      <c r="C88" s="3" t="s">
        <v>9</v>
      </c>
      <c r="D88" s="2" t="s">
        <v>35</v>
      </c>
      <c r="E88" s="62" t="s">
        <v>245</v>
      </c>
      <c r="F88" s="1" t="s">
        <v>490</v>
      </c>
    </row>
    <row r="89" spans="1:6" ht="28.8" x14ac:dyDescent="0.3">
      <c r="A89" s="151"/>
      <c r="B89" s="156"/>
      <c r="C89" s="3" t="s">
        <v>11</v>
      </c>
      <c r="D89" s="2" t="s">
        <v>35</v>
      </c>
      <c r="E89" s="62" t="s">
        <v>246</v>
      </c>
      <c r="F89" s="1" t="s">
        <v>490</v>
      </c>
    </row>
    <row r="90" spans="1:6" x14ac:dyDescent="0.3">
      <c r="A90" s="151"/>
      <c r="B90" s="156"/>
      <c r="C90" s="3" t="s">
        <v>13</v>
      </c>
      <c r="D90" s="157" t="s">
        <v>14</v>
      </c>
      <c r="E90" s="158"/>
      <c r="F90" s="159"/>
    </row>
    <row r="91" spans="1:6" ht="14.4" customHeight="1" x14ac:dyDescent="0.3">
      <c r="A91" s="151"/>
      <c r="B91" s="156"/>
      <c r="C91" s="3" t="s">
        <v>15</v>
      </c>
      <c r="D91" s="2" t="s">
        <v>35</v>
      </c>
      <c r="E91" s="9" t="s">
        <v>395</v>
      </c>
      <c r="F91" s="1" t="s">
        <v>150</v>
      </c>
    </row>
    <row r="92" spans="1:6" x14ac:dyDescent="0.3">
      <c r="A92" s="151"/>
      <c r="B92" s="156"/>
      <c r="C92" s="3" t="s">
        <v>16</v>
      </c>
      <c r="D92" s="2" t="s">
        <v>35</v>
      </c>
      <c r="E92" s="9" t="s">
        <v>395</v>
      </c>
      <c r="F92" s="1" t="s">
        <v>150</v>
      </c>
    </row>
    <row r="93" spans="1:6" x14ac:dyDescent="0.3">
      <c r="A93" s="151"/>
      <c r="B93" s="156"/>
      <c r="C93" s="3" t="s">
        <v>19</v>
      </c>
      <c r="D93" s="2" t="s">
        <v>35</v>
      </c>
      <c r="E93" s="9" t="s">
        <v>557</v>
      </c>
      <c r="F93" s="1" t="s">
        <v>456</v>
      </c>
    </row>
    <row r="94" spans="1:6" x14ac:dyDescent="0.3">
      <c r="A94" s="151"/>
      <c r="B94" s="156"/>
      <c r="C94" s="3" t="s">
        <v>20</v>
      </c>
      <c r="D94" s="2" t="s">
        <v>35</v>
      </c>
      <c r="E94" s="84" t="s">
        <v>556</v>
      </c>
      <c r="F94" s="1" t="s">
        <v>456</v>
      </c>
    </row>
    <row r="95" spans="1:6" x14ac:dyDescent="0.3">
      <c r="A95" s="151"/>
      <c r="B95" s="153">
        <f>B85+1</f>
        <v>46066</v>
      </c>
      <c r="C95" s="154"/>
      <c r="D95" s="154"/>
      <c r="E95" s="154"/>
      <c r="F95" s="155"/>
    </row>
    <row r="96" spans="1:6" ht="15" customHeight="1" x14ac:dyDescent="0.3">
      <c r="A96" s="151"/>
      <c r="B96" s="156" t="str">
        <f>TEXT(B95,"gggg")</f>
        <v>Cuma</v>
      </c>
      <c r="C96" s="3" t="s">
        <v>7</v>
      </c>
      <c r="D96" s="2" t="s">
        <v>35</v>
      </c>
      <c r="E96" s="9" t="s">
        <v>57</v>
      </c>
      <c r="F96" s="1"/>
    </row>
    <row r="97" spans="1:6" x14ac:dyDescent="0.3">
      <c r="A97" s="151"/>
      <c r="B97" s="156"/>
      <c r="C97" s="3" t="s">
        <v>8</v>
      </c>
      <c r="D97" s="2"/>
      <c r="E97" s="9" t="s">
        <v>22</v>
      </c>
      <c r="F97" s="1"/>
    </row>
    <row r="98" spans="1:6" ht="28.8" customHeight="1" x14ac:dyDescent="0.3">
      <c r="A98" s="151"/>
      <c r="B98" s="156"/>
      <c r="C98" s="3" t="s">
        <v>9</v>
      </c>
      <c r="D98" s="2" t="s">
        <v>35</v>
      </c>
      <c r="E98" s="79" t="s">
        <v>247</v>
      </c>
      <c r="F98" s="1" t="s">
        <v>492</v>
      </c>
    </row>
    <row r="99" spans="1:6" ht="28.8" customHeight="1" x14ac:dyDescent="0.3">
      <c r="A99" s="151"/>
      <c r="B99" s="156"/>
      <c r="C99" s="3" t="s">
        <v>11</v>
      </c>
      <c r="D99" s="2" t="s">
        <v>35</v>
      </c>
      <c r="E99" s="79" t="s">
        <v>247</v>
      </c>
      <c r="F99" s="1" t="s">
        <v>492</v>
      </c>
    </row>
    <row r="100" spans="1:6" x14ac:dyDescent="0.3">
      <c r="A100" s="151"/>
      <c r="B100" s="156"/>
      <c r="C100" s="3" t="s">
        <v>30</v>
      </c>
      <c r="D100" s="157" t="s">
        <v>14</v>
      </c>
      <c r="E100" s="158"/>
      <c r="F100" s="159"/>
    </row>
    <row r="101" spans="1:6" x14ac:dyDescent="0.3">
      <c r="A101" s="151"/>
      <c r="B101" s="156"/>
      <c r="C101" s="3" t="s">
        <v>31</v>
      </c>
      <c r="D101" s="2" t="s">
        <v>35</v>
      </c>
      <c r="E101" s="9" t="s">
        <v>248</v>
      </c>
      <c r="F101" s="1" t="s">
        <v>249</v>
      </c>
    </row>
    <row r="102" spans="1:6" x14ac:dyDescent="0.3">
      <c r="A102" s="151"/>
      <c r="B102" s="156"/>
      <c r="C102" s="3" t="s">
        <v>32</v>
      </c>
      <c r="D102" s="2" t="s">
        <v>35</v>
      </c>
      <c r="E102" s="9" t="s">
        <v>248</v>
      </c>
      <c r="F102" s="1" t="s">
        <v>249</v>
      </c>
    </row>
    <row r="103" spans="1:6" x14ac:dyDescent="0.3">
      <c r="A103" s="151"/>
      <c r="B103" s="156"/>
      <c r="C103" s="3" t="s">
        <v>33</v>
      </c>
      <c r="D103" s="2" t="s">
        <v>35</v>
      </c>
      <c r="E103" s="9" t="s">
        <v>309</v>
      </c>
      <c r="F103" s="1" t="s">
        <v>147</v>
      </c>
    </row>
    <row r="104" spans="1:6" x14ac:dyDescent="0.3">
      <c r="A104" s="152"/>
      <c r="B104" s="156"/>
      <c r="C104" s="3" t="s">
        <v>34</v>
      </c>
      <c r="D104" s="2" t="s">
        <v>35</v>
      </c>
      <c r="E104" s="9" t="s">
        <v>309</v>
      </c>
      <c r="F104" s="1" t="s">
        <v>147</v>
      </c>
    </row>
    <row r="106" spans="1:6" x14ac:dyDescent="0.3">
      <c r="A106" s="3" t="s">
        <v>0</v>
      </c>
      <c r="B106" s="3" t="s">
        <v>1</v>
      </c>
      <c r="C106" s="4" t="s">
        <v>2</v>
      </c>
      <c r="D106" s="4" t="s">
        <v>3</v>
      </c>
      <c r="E106" s="83" t="s">
        <v>4</v>
      </c>
      <c r="F106" s="4" t="s">
        <v>5</v>
      </c>
    </row>
    <row r="107" spans="1:6" ht="15" customHeight="1" x14ac:dyDescent="0.3">
      <c r="A107" s="150" t="s">
        <v>397</v>
      </c>
      <c r="B107" s="153">
        <f>B95+3</f>
        <v>46069</v>
      </c>
      <c r="C107" s="154"/>
      <c r="D107" s="154"/>
      <c r="E107" s="154"/>
      <c r="F107" s="155"/>
    </row>
    <row r="108" spans="1:6" ht="15" customHeight="1" x14ac:dyDescent="0.3">
      <c r="A108" s="151"/>
      <c r="B108" s="156" t="str">
        <f>TEXT(B107,"gggg")</f>
        <v>Pazartesi</v>
      </c>
      <c r="C108" s="3" t="s">
        <v>7</v>
      </c>
      <c r="D108" s="2" t="s">
        <v>35</v>
      </c>
      <c r="E108" s="9" t="s">
        <v>36</v>
      </c>
      <c r="F108" s="1" t="s">
        <v>37</v>
      </c>
    </row>
    <row r="109" spans="1:6" x14ac:dyDescent="0.3">
      <c r="A109" s="151"/>
      <c r="B109" s="156"/>
      <c r="C109" s="3" t="s">
        <v>8</v>
      </c>
      <c r="D109" s="2" t="s">
        <v>35</v>
      </c>
      <c r="E109" s="9" t="s">
        <v>36</v>
      </c>
      <c r="F109" s="1" t="s">
        <v>37</v>
      </c>
    </row>
    <row r="110" spans="1:6" x14ac:dyDescent="0.3">
      <c r="A110" s="151"/>
      <c r="B110" s="156"/>
      <c r="C110" s="3" t="s">
        <v>9</v>
      </c>
      <c r="D110" s="2"/>
      <c r="E110" s="9" t="s">
        <v>22</v>
      </c>
      <c r="F110" s="1"/>
    </row>
    <row r="111" spans="1:6" ht="28.8" customHeight="1" x14ac:dyDescent="0.3">
      <c r="A111" s="151"/>
      <c r="B111" s="156"/>
      <c r="C111" s="3" t="s">
        <v>11</v>
      </c>
      <c r="D111" s="2" t="s">
        <v>35</v>
      </c>
      <c r="E111" s="9" t="s">
        <v>253</v>
      </c>
      <c r="F111" s="1" t="s">
        <v>479</v>
      </c>
    </row>
    <row r="112" spans="1:6" x14ac:dyDescent="0.3">
      <c r="A112" s="151"/>
      <c r="B112" s="156"/>
      <c r="C112" s="3" t="s">
        <v>13</v>
      </c>
      <c r="D112" s="157" t="s">
        <v>14</v>
      </c>
      <c r="E112" s="158"/>
      <c r="F112" s="159"/>
    </row>
    <row r="113" spans="1:6" ht="28.8" customHeight="1" x14ac:dyDescent="0.3">
      <c r="A113" s="151"/>
      <c r="B113" s="156"/>
      <c r="C113" s="3" t="s">
        <v>15</v>
      </c>
      <c r="D113" s="2" t="s">
        <v>46</v>
      </c>
      <c r="E113" s="9" t="s">
        <v>251</v>
      </c>
      <c r="F113" s="168" t="s">
        <v>493</v>
      </c>
    </row>
    <row r="114" spans="1:6" ht="28.8" customHeight="1" x14ac:dyDescent="0.3">
      <c r="A114" s="151"/>
      <c r="B114" s="156"/>
      <c r="C114" s="3" t="s">
        <v>16</v>
      </c>
      <c r="D114" s="2" t="s">
        <v>46</v>
      </c>
      <c r="E114" s="9" t="s">
        <v>251</v>
      </c>
      <c r="F114" s="169"/>
    </row>
    <row r="115" spans="1:6" ht="28.8" customHeight="1" x14ac:dyDescent="0.3">
      <c r="A115" s="151"/>
      <c r="B115" s="156"/>
      <c r="C115" s="3" t="s">
        <v>19</v>
      </c>
      <c r="D115" s="2" t="s">
        <v>46</v>
      </c>
      <c r="E115" s="9" t="s">
        <v>252</v>
      </c>
      <c r="F115" s="169"/>
    </row>
    <row r="116" spans="1:6" ht="28.8" customHeight="1" x14ac:dyDescent="0.3">
      <c r="A116" s="151"/>
      <c r="B116" s="156"/>
      <c r="C116" s="3" t="s">
        <v>20</v>
      </c>
      <c r="D116" s="2" t="s">
        <v>46</v>
      </c>
      <c r="E116" s="9" t="s">
        <v>252</v>
      </c>
      <c r="F116" s="170"/>
    </row>
    <row r="117" spans="1:6" x14ac:dyDescent="0.3">
      <c r="A117" s="151"/>
      <c r="B117" s="153">
        <f>B107+1</f>
        <v>46070</v>
      </c>
      <c r="C117" s="154"/>
      <c r="D117" s="154"/>
      <c r="E117" s="154"/>
      <c r="F117" s="155"/>
    </row>
    <row r="118" spans="1:6" ht="15" customHeight="1" x14ac:dyDescent="0.3">
      <c r="A118" s="151"/>
      <c r="B118" s="156" t="str">
        <f>TEXT(B117,"gggg")</f>
        <v>Salı</v>
      </c>
      <c r="C118" s="3" t="s">
        <v>7</v>
      </c>
      <c r="D118" s="2" t="s">
        <v>35</v>
      </c>
      <c r="E118" s="9" t="s">
        <v>42</v>
      </c>
      <c r="F118" s="1" t="s">
        <v>37</v>
      </c>
    </row>
    <row r="119" spans="1:6" x14ac:dyDescent="0.3">
      <c r="A119" s="151"/>
      <c r="B119" s="156"/>
      <c r="C119" s="3" t="s">
        <v>8</v>
      </c>
      <c r="D119" s="2" t="s">
        <v>35</v>
      </c>
      <c r="E119" s="9" t="s">
        <v>42</v>
      </c>
      <c r="F119" s="1" t="s">
        <v>37</v>
      </c>
    </row>
    <row r="120" spans="1:6" x14ac:dyDescent="0.3">
      <c r="A120" s="151"/>
      <c r="B120" s="156"/>
      <c r="C120" s="3" t="s">
        <v>9</v>
      </c>
      <c r="D120" s="2" t="s">
        <v>35</v>
      </c>
      <c r="E120" s="9" t="s">
        <v>250</v>
      </c>
      <c r="F120" s="1" t="s">
        <v>225</v>
      </c>
    </row>
    <row r="121" spans="1:6" x14ac:dyDescent="0.3">
      <c r="A121" s="151"/>
      <c r="B121" s="156"/>
      <c r="C121" s="3" t="s">
        <v>11</v>
      </c>
      <c r="D121" s="2" t="s">
        <v>35</v>
      </c>
      <c r="E121" s="9" t="s">
        <v>250</v>
      </c>
      <c r="F121" s="1" t="s">
        <v>225</v>
      </c>
    </row>
    <row r="122" spans="1:6" x14ac:dyDescent="0.3">
      <c r="A122" s="151"/>
      <c r="B122" s="156"/>
      <c r="C122" s="3" t="s">
        <v>13</v>
      </c>
      <c r="D122" s="157" t="s">
        <v>14</v>
      </c>
      <c r="E122" s="158"/>
      <c r="F122" s="159"/>
    </row>
    <row r="123" spans="1:6" ht="28.8" customHeight="1" x14ac:dyDescent="0.3">
      <c r="A123" s="151"/>
      <c r="B123" s="156"/>
      <c r="C123" s="3" t="s">
        <v>15</v>
      </c>
      <c r="D123" s="2" t="s">
        <v>46</v>
      </c>
      <c r="E123" s="79" t="s">
        <v>254</v>
      </c>
      <c r="F123" s="168" t="s">
        <v>493</v>
      </c>
    </row>
    <row r="124" spans="1:6" ht="28.8" customHeight="1" x14ac:dyDescent="0.3">
      <c r="A124" s="151"/>
      <c r="B124" s="156"/>
      <c r="C124" s="3" t="s">
        <v>16</v>
      </c>
      <c r="D124" s="2" t="s">
        <v>46</v>
      </c>
      <c r="E124" s="9" t="s">
        <v>254</v>
      </c>
      <c r="F124" s="169"/>
    </row>
    <row r="125" spans="1:6" ht="28.8" customHeight="1" x14ac:dyDescent="0.3">
      <c r="A125" s="151"/>
      <c r="B125" s="156"/>
      <c r="C125" s="3" t="s">
        <v>19</v>
      </c>
      <c r="D125" s="2" t="s">
        <v>46</v>
      </c>
      <c r="E125" s="9" t="s">
        <v>255</v>
      </c>
      <c r="F125" s="169"/>
    </row>
    <row r="126" spans="1:6" ht="28.8" customHeight="1" x14ac:dyDescent="0.3">
      <c r="A126" s="151"/>
      <c r="B126" s="156"/>
      <c r="C126" s="3" t="s">
        <v>20</v>
      </c>
      <c r="D126" s="2" t="s">
        <v>46</v>
      </c>
      <c r="E126" s="9" t="s">
        <v>255</v>
      </c>
      <c r="F126" s="170"/>
    </row>
    <row r="127" spans="1:6" x14ac:dyDescent="0.3">
      <c r="A127" s="151"/>
      <c r="B127" s="153">
        <f>B117+1</f>
        <v>46071</v>
      </c>
      <c r="C127" s="154"/>
      <c r="D127" s="154"/>
      <c r="E127" s="154"/>
      <c r="F127" s="155"/>
    </row>
    <row r="128" spans="1:6" ht="15" customHeight="1" x14ac:dyDescent="0.3">
      <c r="A128" s="151"/>
      <c r="B128" s="156" t="str">
        <f>TEXT(B127,"gggg")</f>
        <v>Çarşamba</v>
      </c>
      <c r="C128" s="3" t="s">
        <v>7</v>
      </c>
      <c r="D128" s="2" t="s">
        <v>35</v>
      </c>
      <c r="E128" s="9" t="s">
        <v>50</v>
      </c>
      <c r="F128" s="1" t="s">
        <v>37</v>
      </c>
    </row>
    <row r="129" spans="1:6" x14ac:dyDescent="0.3">
      <c r="A129" s="151"/>
      <c r="B129" s="156"/>
      <c r="C129" s="3" t="s">
        <v>8</v>
      </c>
      <c r="D129" s="2" t="s">
        <v>35</v>
      </c>
      <c r="E129" s="9" t="s">
        <v>50</v>
      </c>
      <c r="F129" s="1" t="s">
        <v>37</v>
      </c>
    </row>
    <row r="130" spans="1:6" x14ac:dyDescent="0.3">
      <c r="A130" s="151"/>
      <c r="B130" s="156"/>
      <c r="C130" s="3" t="s">
        <v>9</v>
      </c>
      <c r="D130" s="2" t="s">
        <v>35</v>
      </c>
      <c r="E130" s="9" t="s">
        <v>491</v>
      </c>
      <c r="F130" s="1" t="s">
        <v>147</v>
      </c>
    </row>
    <row r="131" spans="1:6" x14ac:dyDescent="0.3">
      <c r="A131" s="151"/>
      <c r="B131" s="156"/>
      <c r="C131" s="3" t="s">
        <v>11</v>
      </c>
      <c r="D131" s="2" t="s">
        <v>35</v>
      </c>
      <c r="E131" s="9" t="s">
        <v>491</v>
      </c>
      <c r="F131" s="1" t="s">
        <v>147</v>
      </c>
    </row>
    <row r="132" spans="1:6" x14ac:dyDescent="0.3">
      <c r="A132" s="151"/>
      <c r="B132" s="156"/>
      <c r="C132" s="3" t="s">
        <v>13</v>
      </c>
      <c r="D132" s="157" t="s">
        <v>14</v>
      </c>
      <c r="E132" s="158"/>
      <c r="F132" s="159"/>
    </row>
    <row r="133" spans="1:6" x14ac:dyDescent="0.3">
      <c r="A133" s="151"/>
      <c r="B133" s="156"/>
      <c r="C133" s="3" t="s">
        <v>15</v>
      </c>
      <c r="D133" s="2" t="s">
        <v>35</v>
      </c>
      <c r="E133" s="9" t="s">
        <v>53</v>
      </c>
      <c r="F133" s="1"/>
    </row>
    <row r="134" spans="1:6" x14ac:dyDescent="0.3">
      <c r="A134" s="151"/>
      <c r="B134" s="156"/>
      <c r="C134" s="3" t="s">
        <v>16</v>
      </c>
      <c r="D134" s="2" t="s">
        <v>35</v>
      </c>
      <c r="E134" s="9" t="s">
        <v>59</v>
      </c>
      <c r="F134" s="1"/>
    </row>
    <row r="135" spans="1:6" x14ac:dyDescent="0.3">
      <c r="A135" s="151"/>
      <c r="B135" s="156"/>
      <c r="C135" s="3" t="s">
        <v>19</v>
      </c>
      <c r="D135" s="2" t="s">
        <v>35</v>
      </c>
      <c r="E135" s="9" t="s">
        <v>260</v>
      </c>
      <c r="F135" s="1" t="s">
        <v>249</v>
      </c>
    </row>
    <row r="136" spans="1:6" x14ac:dyDescent="0.3">
      <c r="A136" s="151"/>
      <c r="B136" s="156"/>
      <c r="C136" s="3" t="s">
        <v>20</v>
      </c>
      <c r="D136" s="2" t="s">
        <v>35</v>
      </c>
      <c r="E136" s="9" t="s">
        <v>260</v>
      </c>
      <c r="F136" s="1" t="s">
        <v>249</v>
      </c>
    </row>
    <row r="137" spans="1:6" x14ac:dyDescent="0.3">
      <c r="A137" s="151"/>
      <c r="B137" s="153">
        <f>B127+1</f>
        <v>46072</v>
      </c>
      <c r="C137" s="154"/>
      <c r="D137" s="154"/>
      <c r="E137" s="154"/>
      <c r="F137" s="155"/>
    </row>
    <row r="138" spans="1:6" ht="15" customHeight="1" x14ac:dyDescent="0.3">
      <c r="A138" s="151"/>
      <c r="B138" s="156" t="str">
        <f>TEXT(B137,"gggg")</f>
        <v>Perşembe</v>
      </c>
      <c r="C138" s="3" t="s">
        <v>7</v>
      </c>
      <c r="D138" s="2"/>
      <c r="E138" s="80" t="s">
        <v>22</v>
      </c>
      <c r="F138" s="1"/>
    </row>
    <row r="139" spans="1:6" x14ac:dyDescent="0.3">
      <c r="A139" s="151"/>
      <c r="B139" s="156"/>
      <c r="C139" s="3" t="s">
        <v>8</v>
      </c>
      <c r="D139" s="2"/>
      <c r="E139" s="9" t="s">
        <v>22</v>
      </c>
      <c r="F139" s="1"/>
    </row>
    <row r="140" spans="1:6" x14ac:dyDescent="0.3">
      <c r="A140" s="151"/>
      <c r="B140" s="156"/>
      <c r="C140" s="3" t="s">
        <v>9</v>
      </c>
      <c r="D140" s="2" t="s">
        <v>35</v>
      </c>
      <c r="E140" s="9" t="s">
        <v>258</v>
      </c>
      <c r="F140" s="1" t="s">
        <v>490</v>
      </c>
    </row>
    <row r="141" spans="1:6" x14ac:dyDescent="0.3">
      <c r="A141" s="151"/>
      <c r="B141" s="156"/>
      <c r="C141" s="3" t="s">
        <v>11</v>
      </c>
      <c r="D141" s="2" t="s">
        <v>35</v>
      </c>
      <c r="E141" s="9" t="s">
        <v>259</v>
      </c>
      <c r="F141" s="1" t="s">
        <v>490</v>
      </c>
    </row>
    <row r="142" spans="1:6" x14ac:dyDescent="0.3">
      <c r="A142" s="151"/>
      <c r="B142" s="156"/>
      <c r="C142" s="3" t="s">
        <v>13</v>
      </c>
      <c r="D142" s="172" t="s">
        <v>14</v>
      </c>
      <c r="E142" s="172"/>
      <c r="F142" s="172"/>
    </row>
    <row r="143" spans="1:6" ht="14.4" customHeight="1" x14ac:dyDescent="0.3">
      <c r="A143" s="151"/>
      <c r="B143" s="156"/>
      <c r="C143" s="3" t="s">
        <v>15</v>
      </c>
      <c r="D143" s="2" t="s">
        <v>35</v>
      </c>
      <c r="E143" s="9" t="s">
        <v>263</v>
      </c>
      <c r="F143" s="1" t="s">
        <v>249</v>
      </c>
    </row>
    <row r="144" spans="1:6" x14ac:dyDescent="0.3">
      <c r="A144" s="151"/>
      <c r="B144" s="156"/>
      <c r="C144" s="3" t="s">
        <v>16</v>
      </c>
      <c r="D144" s="2" t="s">
        <v>35</v>
      </c>
      <c r="E144" s="9" t="s">
        <v>263</v>
      </c>
      <c r="F144" s="1" t="s">
        <v>249</v>
      </c>
    </row>
    <row r="145" spans="1:10" x14ac:dyDescent="0.3">
      <c r="A145" s="151"/>
      <c r="B145" s="156"/>
      <c r="C145" s="3" t="s">
        <v>19</v>
      </c>
      <c r="D145" s="2" t="s">
        <v>35</v>
      </c>
      <c r="E145" s="9" t="s">
        <v>256</v>
      </c>
      <c r="F145" s="1" t="s">
        <v>257</v>
      </c>
    </row>
    <row r="146" spans="1:10" x14ac:dyDescent="0.3">
      <c r="A146" s="151"/>
      <c r="B146" s="156"/>
      <c r="C146" s="3" t="s">
        <v>20</v>
      </c>
      <c r="D146" s="2" t="s">
        <v>35</v>
      </c>
      <c r="E146" s="9" t="s">
        <v>256</v>
      </c>
      <c r="F146" s="1" t="s">
        <v>257</v>
      </c>
    </row>
    <row r="147" spans="1:10" x14ac:dyDescent="0.3">
      <c r="A147" s="151"/>
      <c r="B147" s="153">
        <f>B137+1</f>
        <v>46073</v>
      </c>
      <c r="C147" s="154"/>
      <c r="D147" s="154"/>
      <c r="E147" s="154"/>
      <c r="F147" s="155"/>
    </row>
    <row r="148" spans="1:10" ht="15" customHeight="1" x14ac:dyDescent="0.3">
      <c r="A148" s="151"/>
      <c r="B148" s="156" t="str">
        <f>TEXT(B147,"gggg")</f>
        <v>Cuma</v>
      </c>
      <c r="C148" s="3" t="s">
        <v>7</v>
      </c>
      <c r="D148" s="2" t="s">
        <v>35</v>
      </c>
      <c r="E148" s="9" t="s">
        <v>57</v>
      </c>
      <c r="F148" s="1"/>
    </row>
    <row r="149" spans="1:10" x14ac:dyDescent="0.3">
      <c r="A149" s="151"/>
      <c r="B149" s="156"/>
      <c r="C149" s="3" t="s">
        <v>8</v>
      </c>
      <c r="D149" s="2"/>
      <c r="E149" s="9" t="s">
        <v>22</v>
      </c>
      <c r="F149" s="1"/>
    </row>
    <row r="150" spans="1:10" x14ac:dyDescent="0.3">
      <c r="A150" s="151"/>
      <c r="B150" s="156"/>
      <c r="C150" s="3" t="s">
        <v>9</v>
      </c>
      <c r="D150" s="2" t="s">
        <v>35</v>
      </c>
      <c r="E150" s="9" t="s">
        <v>261</v>
      </c>
      <c r="F150" s="1" t="s">
        <v>160</v>
      </c>
    </row>
    <row r="151" spans="1:10" x14ac:dyDescent="0.3">
      <c r="A151" s="151"/>
      <c r="B151" s="156"/>
      <c r="C151" s="3" t="s">
        <v>11</v>
      </c>
      <c r="D151" s="2" t="s">
        <v>35</v>
      </c>
      <c r="E151" s="9" t="s">
        <v>261</v>
      </c>
      <c r="F151" s="1" t="s">
        <v>160</v>
      </c>
    </row>
    <row r="152" spans="1:10" x14ac:dyDescent="0.3">
      <c r="A152" s="151"/>
      <c r="B152" s="156"/>
      <c r="C152" s="3" t="s">
        <v>30</v>
      </c>
      <c r="D152" s="172" t="s">
        <v>14</v>
      </c>
      <c r="E152" s="172"/>
      <c r="F152" s="172"/>
    </row>
    <row r="153" spans="1:10" x14ac:dyDescent="0.3">
      <c r="A153" s="151"/>
      <c r="B153" s="156"/>
      <c r="C153" s="3" t="s">
        <v>31</v>
      </c>
      <c r="D153" s="2" t="s">
        <v>35</v>
      </c>
      <c r="E153" s="62" t="s">
        <v>264</v>
      </c>
      <c r="F153" s="1" t="s">
        <v>249</v>
      </c>
    </row>
    <row r="154" spans="1:10" x14ac:dyDescent="0.3">
      <c r="A154" s="151"/>
      <c r="B154" s="156"/>
      <c r="C154" s="3" t="s">
        <v>32</v>
      </c>
      <c r="D154" s="2" t="s">
        <v>35</v>
      </c>
      <c r="E154" s="9" t="s">
        <v>262</v>
      </c>
      <c r="F154" s="1" t="s">
        <v>478</v>
      </c>
    </row>
    <row r="155" spans="1:10" x14ac:dyDescent="0.3">
      <c r="A155" s="151"/>
      <c r="B155" s="156"/>
      <c r="C155" s="3" t="s">
        <v>33</v>
      </c>
      <c r="D155" s="2" t="s">
        <v>35</v>
      </c>
      <c r="E155" s="9" t="s">
        <v>262</v>
      </c>
      <c r="F155" s="1" t="s">
        <v>478</v>
      </c>
    </row>
    <row r="156" spans="1:10" x14ac:dyDescent="0.3">
      <c r="A156" s="152"/>
      <c r="B156" s="156"/>
      <c r="C156" s="3" t="s">
        <v>34</v>
      </c>
      <c r="D156" s="2"/>
      <c r="E156" s="62" t="s">
        <v>22</v>
      </c>
      <c r="F156" s="10"/>
    </row>
    <row r="158" spans="1:10" x14ac:dyDescent="0.3">
      <c r="A158" s="3" t="s">
        <v>0</v>
      </c>
      <c r="B158" s="3" t="s">
        <v>1</v>
      </c>
      <c r="C158" s="4" t="s">
        <v>2</v>
      </c>
      <c r="D158" s="4" t="s">
        <v>3</v>
      </c>
      <c r="E158" s="83" t="s">
        <v>4</v>
      </c>
      <c r="F158" s="4" t="s">
        <v>5</v>
      </c>
    </row>
    <row r="159" spans="1:10" ht="15" customHeight="1" x14ac:dyDescent="0.3">
      <c r="A159" s="150" t="s">
        <v>398</v>
      </c>
      <c r="B159" s="153">
        <f>B147+3</f>
        <v>46076</v>
      </c>
      <c r="C159" s="154"/>
      <c r="D159" s="154"/>
      <c r="E159" s="154"/>
      <c r="F159" s="155"/>
      <c r="H159" s="5"/>
      <c r="I159" s="197"/>
      <c r="J159" s="171"/>
    </row>
    <row r="160" spans="1:10" ht="15" customHeight="1" x14ac:dyDescent="0.3">
      <c r="A160" s="151"/>
      <c r="B160" s="156" t="str">
        <f>TEXT(B159,"gggg")</f>
        <v>Pazartesi</v>
      </c>
      <c r="C160" s="3" t="s">
        <v>7</v>
      </c>
      <c r="D160" s="2" t="s">
        <v>35</v>
      </c>
      <c r="E160" s="9" t="s">
        <v>36</v>
      </c>
      <c r="F160" s="1" t="s">
        <v>37</v>
      </c>
      <c r="H160" s="5"/>
      <c r="I160" s="197"/>
      <c r="J160" s="171"/>
    </row>
    <row r="161" spans="1:10" x14ac:dyDescent="0.3">
      <c r="A161" s="151"/>
      <c r="B161" s="156"/>
      <c r="C161" s="3" t="s">
        <v>8</v>
      </c>
      <c r="D161" s="2" t="s">
        <v>35</v>
      </c>
      <c r="E161" s="9" t="s">
        <v>36</v>
      </c>
      <c r="F161" s="1" t="s">
        <v>37</v>
      </c>
    </row>
    <row r="162" spans="1:10" ht="14.4" customHeight="1" x14ac:dyDescent="0.3">
      <c r="A162" s="151"/>
      <c r="B162" s="156"/>
      <c r="C162" s="3" t="s">
        <v>9</v>
      </c>
      <c r="D162" s="2" t="s">
        <v>35</v>
      </c>
      <c r="E162" s="9" t="s">
        <v>269</v>
      </c>
      <c r="F162" s="1" t="s">
        <v>225</v>
      </c>
    </row>
    <row r="163" spans="1:10" x14ac:dyDescent="0.3">
      <c r="A163" s="151"/>
      <c r="B163" s="156"/>
      <c r="C163" s="3" t="s">
        <v>11</v>
      </c>
      <c r="D163" s="2" t="s">
        <v>35</v>
      </c>
      <c r="E163" s="9" t="s">
        <v>269</v>
      </c>
      <c r="F163" s="1" t="s">
        <v>225</v>
      </c>
    </row>
    <row r="164" spans="1:10" x14ac:dyDescent="0.3">
      <c r="A164" s="151"/>
      <c r="B164" s="156"/>
      <c r="C164" s="3" t="s">
        <v>13</v>
      </c>
      <c r="D164" s="157" t="s">
        <v>14</v>
      </c>
      <c r="E164" s="158"/>
      <c r="F164" s="159"/>
    </row>
    <row r="165" spans="1:10" ht="28.8" customHeight="1" x14ac:dyDescent="0.3">
      <c r="A165" s="151"/>
      <c r="B165" s="156"/>
      <c r="C165" s="3" t="s">
        <v>15</v>
      </c>
      <c r="D165" s="2" t="s">
        <v>46</v>
      </c>
      <c r="E165" s="79" t="s">
        <v>266</v>
      </c>
      <c r="F165" s="168" t="s">
        <v>518</v>
      </c>
    </row>
    <row r="166" spans="1:10" ht="28.8" x14ac:dyDescent="0.3">
      <c r="A166" s="151"/>
      <c r="B166" s="156"/>
      <c r="C166" s="3" t="s">
        <v>16</v>
      </c>
      <c r="D166" s="2" t="s">
        <v>46</v>
      </c>
      <c r="E166" s="79" t="s">
        <v>266</v>
      </c>
      <c r="F166" s="169"/>
    </row>
    <row r="167" spans="1:10" ht="28.8" customHeight="1" x14ac:dyDescent="0.3">
      <c r="A167" s="151"/>
      <c r="B167" s="156"/>
      <c r="C167" s="3" t="s">
        <v>19</v>
      </c>
      <c r="D167" s="2" t="s">
        <v>46</v>
      </c>
      <c r="E167" s="79" t="s">
        <v>267</v>
      </c>
      <c r="F167" s="169"/>
    </row>
    <row r="168" spans="1:10" ht="28.8" customHeight="1" x14ac:dyDescent="0.3">
      <c r="A168" s="151"/>
      <c r="B168" s="156"/>
      <c r="C168" s="3" t="s">
        <v>20</v>
      </c>
      <c r="D168" s="2" t="s">
        <v>46</v>
      </c>
      <c r="E168" s="115" t="s">
        <v>267</v>
      </c>
      <c r="F168" s="170"/>
    </row>
    <row r="169" spans="1:10" x14ac:dyDescent="0.3">
      <c r="A169" s="151"/>
      <c r="B169" s="153">
        <f>B159+1</f>
        <v>46077</v>
      </c>
      <c r="C169" s="154"/>
      <c r="D169" s="154"/>
      <c r="E169" s="154"/>
      <c r="F169" s="155"/>
      <c r="H169" s="5"/>
      <c r="I169" s="6"/>
      <c r="J169" s="171"/>
    </row>
    <row r="170" spans="1:10" ht="15" customHeight="1" x14ac:dyDescent="0.3">
      <c r="A170" s="151"/>
      <c r="B170" s="156" t="str">
        <f>TEXT(B169,"gggg")</f>
        <v>Salı</v>
      </c>
      <c r="C170" s="3" t="s">
        <v>7</v>
      </c>
      <c r="D170" s="2" t="s">
        <v>35</v>
      </c>
      <c r="E170" s="9" t="s">
        <v>42</v>
      </c>
      <c r="F170" s="1" t="s">
        <v>37</v>
      </c>
      <c r="H170" s="5"/>
      <c r="I170" s="6"/>
      <c r="J170" s="171"/>
    </row>
    <row r="171" spans="1:10" x14ac:dyDescent="0.3">
      <c r="A171" s="151"/>
      <c r="B171" s="156"/>
      <c r="C171" s="3" t="s">
        <v>8</v>
      </c>
      <c r="D171" s="2" t="s">
        <v>35</v>
      </c>
      <c r="E171" s="9" t="s">
        <v>42</v>
      </c>
      <c r="F171" s="1" t="s">
        <v>37</v>
      </c>
      <c r="H171" s="5"/>
      <c r="I171" s="6"/>
      <c r="J171" s="171"/>
    </row>
    <row r="172" spans="1:10" x14ac:dyDescent="0.3">
      <c r="A172" s="151"/>
      <c r="B172" s="156"/>
      <c r="C172" s="3" t="s">
        <v>9</v>
      </c>
      <c r="D172" s="2" t="s">
        <v>35</v>
      </c>
      <c r="E172" s="79" t="s">
        <v>217</v>
      </c>
      <c r="F172" s="9" t="s">
        <v>147</v>
      </c>
      <c r="H172" s="5"/>
      <c r="I172" s="6"/>
      <c r="J172" s="171"/>
    </row>
    <row r="173" spans="1:10" x14ac:dyDescent="0.3">
      <c r="A173" s="151"/>
      <c r="B173" s="156"/>
      <c r="C173" s="3" t="s">
        <v>11</v>
      </c>
      <c r="D173" s="2" t="s">
        <v>35</v>
      </c>
      <c r="E173" s="79" t="s">
        <v>217</v>
      </c>
      <c r="F173" s="9" t="s">
        <v>147</v>
      </c>
    </row>
    <row r="174" spans="1:10" x14ac:dyDescent="0.3">
      <c r="A174" s="151"/>
      <c r="B174" s="156"/>
      <c r="C174" s="3" t="s">
        <v>13</v>
      </c>
      <c r="D174" s="157" t="s">
        <v>14</v>
      </c>
      <c r="E174" s="158"/>
      <c r="F174" s="159"/>
    </row>
    <row r="175" spans="1:10" x14ac:dyDescent="0.3">
      <c r="A175" s="151"/>
      <c r="B175" s="156"/>
      <c r="C175" s="140" t="s">
        <v>15</v>
      </c>
      <c r="D175" s="48" t="s">
        <v>35</v>
      </c>
      <c r="E175" s="81" t="s">
        <v>268</v>
      </c>
      <c r="F175" s="47" t="s">
        <v>551</v>
      </c>
    </row>
    <row r="176" spans="1:10" x14ac:dyDescent="0.3">
      <c r="A176" s="151"/>
      <c r="B176" s="156"/>
      <c r="C176" s="3" t="s">
        <v>16</v>
      </c>
      <c r="D176" s="2"/>
      <c r="E176" s="62" t="s">
        <v>22</v>
      </c>
      <c r="F176" s="1"/>
    </row>
    <row r="177" spans="1:6" x14ac:dyDescent="0.3">
      <c r="A177" s="151"/>
      <c r="B177" s="156"/>
      <c r="C177" s="3" t="s">
        <v>19</v>
      </c>
      <c r="D177" s="2" t="s">
        <v>35</v>
      </c>
      <c r="E177" s="9" t="s">
        <v>265</v>
      </c>
      <c r="F177" s="1" t="s">
        <v>160</v>
      </c>
    </row>
    <row r="178" spans="1:6" x14ac:dyDescent="0.3">
      <c r="A178" s="151"/>
      <c r="B178" s="156"/>
      <c r="C178" s="3" t="s">
        <v>20</v>
      </c>
      <c r="D178" s="2" t="s">
        <v>35</v>
      </c>
      <c r="E178" s="9" t="s">
        <v>265</v>
      </c>
      <c r="F178" s="1" t="s">
        <v>160</v>
      </c>
    </row>
    <row r="179" spans="1:6" x14ac:dyDescent="0.3">
      <c r="A179" s="151"/>
      <c r="B179" s="153">
        <f>B169+1</f>
        <v>46078</v>
      </c>
      <c r="C179" s="154"/>
      <c r="D179" s="154"/>
      <c r="E179" s="154"/>
      <c r="F179" s="155"/>
    </row>
    <row r="180" spans="1:6" ht="15" customHeight="1" x14ac:dyDescent="0.3">
      <c r="A180" s="151"/>
      <c r="B180" s="156" t="str">
        <f>TEXT(B179,"gggg")</f>
        <v>Çarşamba</v>
      </c>
      <c r="C180" s="3" t="s">
        <v>7</v>
      </c>
      <c r="D180" s="2" t="s">
        <v>35</v>
      </c>
      <c r="E180" s="9" t="s">
        <v>50</v>
      </c>
      <c r="F180" s="1" t="s">
        <v>37</v>
      </c>
    </row>
    <row r="181" spans="1:6" x14ac:dyDescent="0.3">
      <c r="A181" s="151"/>
      <c r="B181" s="156"/>
      <c r="C181" s="3" t="s">
        <v>8</v>
      </c>
      <c r="D181" s="2" t="s">
        <v>35</v>
      </c>
      <c r="E181" s="9" t="s">
        <v>50</v>
      </c>
      <c r="F181" s="1" t="s">
        <v>37</v>
      </c>
    </row>
    <row r="182" spans="1:6" x14ac:dyDescent="0.3">
      <c r="A182" s="151"/>
      <c r="B182" s="156"/>
      <c r="C182" s="3" t="s">
        <v>9</v>
      </c>
      <c r="D182" s="2" t="s">
        <v>35</v>
      </c>
      <c r="E182" s="9" t="s">
        <v>271</v>
      </c>
      <c r="F182" s="1" t="s">
        <v>492</v>
      </c>
    </row>
    <row r="183" spans="1:6" x14ac:dyDescent="0.3">
      <c r="A183" s="151"/>
      <c r="B183" s="156"/>
      <c r="C183" s="3" t="s">
        <v>11</v>
      </c>
      <c r="D183" s="2" t="s">
        <v>35</v>
      </c>
      <c r="E183" s="9" t="s">
        <v>271</v>
      </c>
      <c r="F183" s="1" t="s">
        <v>492</v>
      </c>
    </row>
    <row r="184" spans="1:6" x14ac:dyDescent="0.3">
      <c r="A184" s="151"/>
      <c r="B184" s="156"/>
      <c r="C184" s="3" t="s">
        <v>13</v>
      </c>
      <c r="D184" s="157" t="s">
        <v>14</v>
      </c>
      <c r="E184" s="158"/>
      <c r="F184" s="159"/>
    </row>
    <row r="185" spans="1:6" x14ac:dyDescent="0.3">
      <c r="A185" s="151"/>
      <c r="B185" s="156"/>
      <c r="C185" s="3" t="s">
        <v>15</v>
      </c>
      <c r="D185" s="2" t="s">
        <v>35</v>
      </c>
      <c r="E185" s="9" t="s">
        <v>53</v>
      </c>
      <c r="F185" s="1"/>
    </row>
    <row r="186" spans="1:6" x14ac:dyDescent="0.3">
      <c r="A186" s="151"/>
      <c r="B186" s="156"/>
      <c r="C186" s="3" t="s">
        <v>16</v>
      </c>
      <c r="D186" s="2" t="s">
        <v>35</v>
      </c>
      <c r="E186" s="9" t="s">
        <v>59</v>
      </c>
      <c r="F186" s="1"/>
    </row>
    <row r="187" spans="1:6" x14ac:dyDescent="0.3">
      <c r="A187" s="151"/>
      <c r="B187" s="156"/>
      <c r="C187" s="3" t="s">
        <v>19</v>
      </c>
      <c r="D187" s="2" t="s">
        <v>35</v>
      </c>
      <c r="E187" s="9" t="s">
        <v>272</v>
      </c>
      <c r="F187" s="1" t="s">
        <v>106</v>
      </c>
    </row>
    <row r="188" spans="1:6" x14ac:dyDescent="0.3">
      <c r="A188" s="151"/>
      <c r="B188" s="156"/>
      <c r="C188" s="3" t="s">
        <v>20</v>
      </c>
      <c r="D188" s="2"/>
      <c r="E188" s="9" t="s">
        <v>22</v>
      </c>
      <c r="F188" s="1"/>
    </row>
    <row r="189" spans="1:6" x14ac:dyDescent="0.3">
      <c r="A189" s="151"/>
      <c r="B189" s="153">
        <f>B179+1</f>
        <v>46079</v>
      </c>
      <c r="C189" s="154"/>
      <c r="D189" s="154"/>
      <c r="E189" s="154"/>
      <c r="F189" s="155"/>
    </row>
    <row r="190" spans="1:6" ht="15" customHeight="1" x14ac:dyDescent="0.3">
      <c r="A190" s="151"/>
      <c r="B190" s="156" t="str">
        <f>TEXT(B189,"gggg")</f>
        <v>Perşembe</v>
      </c>
      <c r="C190" s="3" t="s">
        <v>7</v>
      </c>
      <c r="D190" s="2"/>
      <c r="E190" s="62" t="s">
        <v>22</v>
      </c>
      <c r="F190" s="1"/>
    </row>
    <row r="191" spans="1:6" x14ac:dyDescent="0.3">
      <c r="A191" s="151"/>
      <c r="B191" s="156"/>
      <c r="C191" s="3" t="s">
        <v>8</v>
      </c>
      <c r="D191" s="2"/>
      <c r="E191" s="9" t="s">
        <v>22</v>
      </c>
      <c r="F191" s="1"/>
    </row>
    <row r="192" spans="1:6" x14ac:dyDescent="0.3">
      <c r="A192" s="151"/>
      <c r="B192" s="156"/>
      <c r="C192" s="3" t="s">
        <v>9</v>
      </c>
      <c r="D192" s="2" t="s">
        <v>35</v>
      </c>
      <c r="E192" s="9" t="s">
        <v>273</v>
      </c>
      <c r="F192" s="1" t="s">
        <v>490</v>
      </c>
    </row>
    <row r="193" spans="1:8" x14ac:dyDescent="0.3">
      <c r="A193" s="151"/>
      <c r="B193" s="156"/>
      <c r="C193" s="3" t="s">
        <v>11</v>
      </c>
      <c r="D193" s="2" t="s">
        <v>35</v>
      </c>
      <c r="E193" s="9" t="s">
        <v>274</v>
      </c>
      <c r="F193" s="1" t="s">
        <v>490</v>
      </c>
    </row>
    <row r="194" spans="1:8" x14ac:dyDescent="0.3">
      <c r="A194" s="151"/>
      <c r="B194" s="156"/>
      <c r="C194" s="3" t="s">
        <v>13</v>
      </c>
      <c r="D194" s="157" t="s">
        <v>14</v>
      </c>
      <c r="E194" s="158"/>
      <c r="F194" s="159"/>
    </row>
    <row r="195" spans="1:8" x14ac:dyDescent="0.3">
      <c r="A195" s="151"/>
      <c r="B195" s="156"/>
      <c r="C195" s="3" t="s">
        <v>15</v>
      </c>
      <c r="D195" s="2" t="s">
        <v>35</v>
      </c>
      <c r="E195" s="62" t="s">
        <v>277</v>
      </c>
      <c r="F195" s="10" t="s">
        <v>478</v>
      </c>
    </row>
    <row r="196" spans="1:8" x14ac:dyDescent="0.3">
      <c r="A196" s="151"/>
      <c r="B196" s="156"/>
      <c r="C196" s="3" t="s">
        <v>16</v>
      </c>
      <c r="D196" s="2" t="s">
        <v>35</v>
      </c>
      <c r="E196" s="62" t="s">
        <v>277</v>
      </c>
      <c r="F196" s="10" t="s">
        <v>478</v>
      </c>
    </row>
    <row r="197" spans="1:8" x14ac:dyDescent="0.3">
      <c r="A197" s="151"/>
      <c r="B197" s="156"/>
      <c r="C197" s="3" t="s">
        <v>19</v>
      </c>
      <c r="D197" s="2" t="s">
        <v>35</v>
      </c>
      <c r="E197" s="9" t="s">
        <v>275</v>
      </c>
      <c r="F197" s="9" t="s">
        <v>234</v>
      </c>
    </row>
    <row r="198" spans="1:8" x14ac:dyDescent="0.3">
      <c r="A198" s="151"/>
      <c r="B198" s="156"/>
      <c r="C198" s="3" t="s">
        <v>20</v>
      </c>
      <c r="D198" s="2" t="s">
        <v>35</v>
      </c>
      <c r="E198" s="9" t="s">
        <v>276</v>
      </c>
      <c r="F198" s="9" t="s">
        <v>234</v>
      </c>
    </row>
    <row r="199" spans="1:8" x14ac:dyDescent="0.3">
      <c r="A199" s="151"/>
      <c r="B199" s="153">
        <f>B189+1</f>
        <v>46080</v>
      </c>
      <c r="C199" s="154"/>
      <c r="D199" s="154"/>
      <c r="E199" s="154"/>
      <c r="F199" s="155"/>
    </row>
    <row r="200" spans="1:8" ht="15" customHeight="1" x14ac:dyDescent="0.3">
      <c r="A200" s="151"/>
      <c r="B200" s="156" t="str">
        <f>TEXT(B199,"gggg")</f>
        <v>Cuma</v>
      </c>
      <c r="C200" s="3" t="s">
        <v>7</v>
      </c>
      <c r="D200" s="2" t="s">
        <v>35</v>
      </c>
      <c r="E200" s="9" t="s">
        <v>57</v>
      </c>
      <c r="F200" s="1"/>
    </row>
    <row r="201" spans="1:8" x14ac:dyDescent="0.3">
      <c r="A201" s="151"/>
      <c r="B201" s="156"/>
      <c r="C201" s="3" t="s">
        <v>8</v>
      </c>
      <c r="E201" s="80" t="s">
        <v>22</v>
      </c>
      <c r="F201" s="1"/>
    </row>
    <row r="202" spans="1:8" x14ac:dyDescent="0.3">
      <c r="A202" s="151"/>
      <c r="B202" s="156"/>
      <c r="C202" s="3" t="s">
        <v>9</v>
      </c>
      <c r="D202" s="2" t="s">
        <v>35</v>
      </c>
      <c r="E202" s="9" t="s">
        <v>270</v>
      </c>
      <c r="F202" s="1" t="s">
        <v>480</v>
      </c>
    </row>
    <row r="203" spans="1:8" x14ac:dyDescent="0.3">
      <c r="A203" s="151"/>
      <c r="B203" s="156"/>
      <c r="C203" s="3" t="s">
        <v>11</v>
      </c>
      <c r="D203" s="2" t="s">
        <v>35</v>
      </c>
      <c r="E203" s="9" t="s">
        <v>270</v>
      </c>
      <c r="F203" s="1" t="s">
        <v>480</v>
      </c>
    </row>
    <row r="204" spans="1:8" x14ac:dyDescent="0.3">
      <c r="A204" s="151"/>
      <c r="B204" s="156"/>
      <c r="C204" s="3" t="s">
        <v>30</v>
      </c>
      <c r="D204" s="157" t="s">
        <v>14</v>
      </c>
      <c r="E204" s="158"/>
      <c r="F204" s="159"/>
    </row>
    <row r="205" spans="1:8" x14ac:dyDescent="0.3">
      <c r="A205" s="151"/>
      <c r="B205" s="156"/>
      <c r="C205" s="3" t="s">
        <v>31</v>
      </c>
      <c r="D205" s="2"/>
      <c r="E205" s="9" t="s">
        <v>22</v>
      </c>
      <c r="F205" s="1"/>
    </row>
    <row r="206" spans="1:8" x14ac:dyDescent="0.3">
      <c r="A206" s="151"/>
      <c r="B206" s="156"/>
      <c r="C206" s="146" t="s">
        <v>32</v>
      </c>
      <c r="D206" s="49" t="s">
        <v>35</v>
      </c>
      <c r="E206" s="85" t="s">
        <v>278</v>
      </c>
      <c r="F206" s="173" t="s">
        <v>532</v>
      </c>
    </row>
    <row r="207" spans="1:8" x14ac:dyDescent="0.3">
      <c r="A207" s="151"/>
      <c r="B207" s="156"/>
      <c r="C207" s="146" t="s">
        <v>33</v>
      </c>
      <c r="D207" s="49" t="s">
        <v>35</v>
      </c>
      <c r="E207" s="85" t="s">
        <v>278</v>
      </c>
      <c r="F207" s="174"/>
      <c r="G207" s="6"/>
      <c r="H207" s="6"/>
    </row>
    <row r="208" spans="1:8" x14ac:dyDescent="0.3">
      <c r="A208" s="152"/>
      <c r="B208" s="156"/>
      <c r="C208" s="3" t="s">
        <v>34</v>
      </c>
      <c r="D208" s="2"/>
      <c r="E208" s="62" t="s">
        <v>22</v>
      </c>
      <c r="F208" s="10"/>
      <c r="G208" s="6"/>
      <c r="H208" s="6"/>
    </row>
    <row r="210" spans="1:6" x14ac:dyDescent="0.3">
      <c r="A210" s="3" t="s">
        <v>0</v>
      </c>
      <c r="B210" s="3" t="s">
        <v>1</v>
      </c>
      <c r="C210" s="4" t="s">
        <v>2</v>
      </c>
      <c r="D210" s="4" t="s">
        <v>3</v>
      </c>
      <c r="E210" s="83" t="s">
        <v>4</v>
      </c>
      <c r="F210" s="4" t="s">
        <v>5</v>
      </c>
    </row>
    <row r="211" spans="1:6" ht="15" customHeight="1" x14ac:dyDescent="0.3">
      <c r="A211" s="150" t="str">
        <f>MID(A159,1,SEARCH(".",A159,1)-1)+1&amp;". HAFTA"</f>
        <v>5. HAFTA</v>
      </c>
      <c r="B211" s="153">
        <f>B199+3</f>
        <v>46083</v>
      </c>
      <c r="C211" s="154"/>
      <c r="D211" s="154"/>
      <c r="E211" s="154"/>
      <c r="F211" s="155"/>
    </row>
    <row r="212" spans="1:6" ht="15" customHeight="1" x14ac:dyDescent="0.3">
      <c r="A212" s="151"/>
      <c r="B212" s="156" t="str">
        <f>TEXT(B211,"gggg")</f>
        <v>Pazartesi</v>
      </c>
      <c r="C212" s="3" t="s">
        <v>7</v>
      </c>
      <c r="D212" s="2" t="s">
        <v>35</v>
      </c>
      <c r="E212" s="9" t="s">
        <v>36</v>
      </c>
      <c r="F212" s="1" t="s">
        <v>37</v>
      </c>
    </row>
    <row r="213" spans="1:6" x14ac:dyDescent="0.3">
      <c r="A213" s="151"/>
      <c r="B213" s="156"/>
      <c r="C213" s="3" t="s">
        <v>8</v>
      </c>
      <c r="D213" s="2" t="s">
        <v>35</v>
      </c>
      <c r="E213" s="9" t="s">
        <v>36</v>
      </c>
      <c r="F213" s="1" t="s">
        <v>37</v>
      </c>
    </row>
    <row r="214" spans="1:6" x14ac:dyDescent="0.3">
      <c r="A214" s="151"/>
      <c r="B214" s="156"/>
      <c r="C214" s="3" t="s">
        <v>9</v>
      </c>
      <c r="D214" s="2"/>
      <c r="E214" s="9" t="s">
        <v>22</v>
      </c>
      <c r="F214" s="1"/>
    </row>
    <row r="215" spans="1:6" x14ac:dyDescent="0.3">
      <c r="A215" s="151"/>
      <c r="B215" s="156"/>
      <c r="C215" s="3" t="s">
        <v>11</v>
      </c>
      <c r="D215" s="2"/>
      <c r="E215" s="9" t="s">
        <v>22</v>
      </c>
      <c r="F215" s="1"/>
    </row>
    <row r="216" spans="1:6" x14ac:dyDescent="0.3">
      <c r="A216" s="151"/>
      <c r="B216" s="156"/>
      <c r="C216" s="3" t="s">
        <v>13</v>
      </c>
      <c r="D216" s="157" t="s">
        <v>14</v>
      </c>
      <c r="E216" s="158"/>
      <c r="F216" s="159"/>
    </row>
    <row r="217" spans="1:6" x14ac:dyDescent="0.3">
      <c r="A217" s="151"/>
      <c r="B217" s="156"/>
      <c r="C217" s="3" t="s">
        <v>15</v>
      </c>
      <c r="D217" s="2" t="s">
        <v>46</v>
      </c>
      <c r="E217" s="79" t="s">
        <v>279</v>
      </c>
      <c r="F217" s="168" t="s">
        <v>493</v>
      </c>
    </row>
    <row r="218" spans="1:6" x14ac:dyDescent="0.3">
      <c r="A218" s="151"/>
      <c r="B218" s="156"/>
      <c r="C218" s="3" t="s">
        <v>16</v>
      </c>
      <c r="D218" s="2" t="s">
        <v>46</v>
      </c>
      <c r="E218" s="79" t="s">
        <v>279</v>
      </c>
      <c r="F218" s="169"/>
    </row>
    <row r="219" spans="1:6" x14ac:dyDescent="0.3">
      <c r="A219" s="151"/>
      <c r="B219" s="156"/>
      <c r="C219" s="3" t="s">
        <v>19</v>
      </c>
      <c r="D219" s="2" t="s">
        <v>46</v>
      </c>
      <c r="E219" s="79" t="s">
        <v>280</v>
      </c>
      <c r="F219" s="169"/>
    </row>
    <row r="220" spans="1:6" x14ac:dyDescent="0.3">
      <c r="A220" s="151"/>
      <c r="B220" s="156"/>
      <c r="C220" s="3" t="s">
        <v>20</v>
      </c>
      <c r="D220" s="2" t="s">
        <v>46</v>
      </c>
      <c r="E220" s="115" t="s">
        <v>280</v>
      </c>
      <c r="F220" s="170"/>
    </row>
    <row r="221" spans="1:6" x14ac:dyDescent="0.3">
      <c r="A221" s="151"/>
      <c r="B221" s="153">
        <f>B211+1</f>
        <v>46084</v>
      </c>
      <c r="C221" s="154"/>
      <c r="D221" s="154"/>
      <c r="E221" s="154"/>
      <c r="F221" s="155"/>
    </row>
    <row r="222" spans="1:6" ht="15" customHeight="1" x14ac:dyDescent="0.3">
      <c r="A222" s="151"/>
      <c r="B222" s="156" t="str">
        <f>TEXT(B221,"gggg")</f>
        <v>Salı</v>
      </c>
      <c r="C222" s="3" t="s">
        <v>7</v>
      </c>
      <c r="D222" s="2" t="s">
        <v>35</v>
      </c>
      <c r="E222" s="9" t="s">
        <v>42</v>
      </c>
      <c r="F222" s="1" t="s">
        <v>37</v>
      </c>
    </row>
    <row r="223" spans="1:6" x14ac:dyDescent="0.3">
      <c r="A223" s="151"/>
      <c r="B223" s="156"/>
      <c r="C223" s="3" t="s">
        <v>8</v>
      </c>
      <c r="D223" s="2" t="s">
        <v>35</v>
      </c>
      <c r="E223" s="9" t="s">
        <v>42</v>
      </c>
      <c r="F223" s="1" t="s">
        <v>37</v>
      </c>
    </row>
    <row r="224" spans="1:6" x14ac:dyDescent="0.3">
      <c r="A224" s="151"/>
      <c r="B224" s="156"/>
      <c r="C224" s="3" t="s">
        <v>9</v>
      </c>
      <c r="D224" s="2"/>
      <c r="E224" s="82" t="s">
        <v>22</v>
      </c>
      <c r="F224" s="13"/>
    </row>
    <row r="225" spans="1:6" x14ac:dyDescent="0.3">
      <c r="A225" s="151"/>
      <c r="B225" s="156"/>
      <c r="C225" s="3" t="s">
        <v>11</v>
      </c>
      <c r="D225" s="2" t="s">
        <v>35</v>
      </c>
      <c r="E225" s="9" t="s">
        <v>281</v>
      </c>
      <c r="F225" s="1" t="s">
        <v>492</v>
      </c>
    </row>
    <row r="226" spans="1:6" x14ac:dyDescent="0.3">
      <c r="A226" s="151"/>
      <c r="B226" s="156"/>
      <c r="C226" s="3" t="s">
        <v>13</v>
      </c>
      <c r="D226" s="157" t="s">
        <v>14</v>
      </c>
      <c r="E226" s="158"/>
      <c r="F226" s="159"/>
    </row>
    <row r="227" spans="1:6" x14ac:dyDescent="0.3">
      <c r="A227" s="151"/>
      <c r="B227" s="156"/>
      <c r="C227" s="3" t="s">
        <v>15</v>
      </c>
      <c r="D227" s="2" t="s">
        <v>46</v>
      </c>
      <c r="E227" s="82" t="s">
        <v>282</v>
      </c>
      <c r="F227" s="168" t="s">
        <v>493</v>
      </c>
    </row>
    <row r="228" spans="1:6" x14ac:dyDescent="0.3">
      <c r="A228" s="151"/>
      <c r="B228" s="156"/>
      <c r="C228" s="3" t="s">
        <v>16</v>
      </c>
      <c r="D228" s="2" t="s">
        <v>46</v>
      </c>
      <c r="E228" s="82" t="s">
        <v>282</v>
      </c>
      <c r="F228" s="169"/>
    </row>
    <row r="229" spans="1:6" x14ac:dyDescent="0.3">
      <c r="A229" s="151"/>
      <c r="B229" s="156"/>
      <c r="C229" s="3" t="s">
        <v>19</v>
      </c>
      <c r="D229" s="2" t="s">
        <v>46</v>
      </c>
      <c r="E229" s="82" t="s">
        <v>283</v>
      </c>
      <c r="F229" s="169"/>
    </row>
    <row r="230" spans="1:6" x14ac:dyDescent="0.3">
      <c r="A230" s="151"/>
      <c r="B230" s="156"/>
      <c r="C230" s="3" t="s">
        <v>20</v>
      </c>
      <c r="D230" s="2" t="s">
        <v>46</v>
      </c>
      <c r="E230" s="82" t="s">
        <v>283</v>
      </c>
      <c r="F230" s="170"/>
    </row>
    <row r="231" spans="1:6" x14ac:dyDescent="0.3">
      <c r="A231" s="151"/>
      <c r="B231" s="153">
        <f>B221+1</f>
        <v>46085</v>
      </c>
      <c r="C231" s="154"/>
      <c r="D231" s="154"/>
      <c r="E231" s="154"/>
      <c r="F231" s="155"/>
    </row>
    <row r="232" spans="1:6" ht="15" customHeight="1" x14ac:dyDescent="0.3">
      <c r="A232" s="151"/>
      <c r="B232" s="175" t="str">
        <f>TEXT(B231,"gggg")</f>
        <v>Çarşamba</v>
      </c>
      <c r="C232" s="3" t="s">
        <v>7</v>
      </c>
      <c r="D232" s="2" t="s">
        <v>35</v>
      </c>
      <c r="E232" s="9" t="s">
        <v>50</v>
      </c>
      <c r="F232" s="1" t="s">
        <v>37</v>
      </c>
    </row>
    <row r="233" spans="1:6" x14ac:dyDescent="0.3">
      <c r="A233" s="151"/>
      <c r="B233" s="176"/>
      <c r="C233" s="3" t="s">
        <v>8</v>
      </c>
      <c r="D233" s="2" t="s">
        <v>35</v>
      </c>
      <c r="E233" s="9" t="s">
        <v>50</v>
      </c>
      <c r="F233" s="1" t="s">
        <v>37</v>
      </c>
    </row>
    <row r="234" spans="1:6" x14ac:dyDescent="0.3">
      <c r="A234" s="151"/>
      <c r="B234" s="176"/>
      <c r="C234" s="3" t="s">
        <v>9</v>
      </c>
      <c r="D234" s="2"/>
      <c r="E234" s="84" t="s">
        <v>22</v>
      </c>
    </row>
    <row r="235" spans="1:6" x14ac:dyDescent="0.3">
      <c r="A235" s="151"/>
      <c r="B235" s="176"/>
      <c r="C235" s="3" t="s">
        <v>11</v>
      </c>
      <c r="D235" s="2" t="s">
        <v>35</v>
      </c>
      <c r="E235" s="62" t="s">
        <v>285</v>
      </c>
      <c r="F235" s="1" t="s">
        <v>234</v>
      </c>
    </row>
    <row r="236" spans="1:6" x14ac:dyDescent="0.3">
      <c r="A236" s="151"/>
      <c r="B236" s="176"/>
      <c r="C236" s="3" t="s">
        <v>13</v>
      </c>
      <c r="D236" s="157" t="s">
        <v>14</v>
      </c>
      <c r="E236" s="158"/>
      <c r="F236" s="159"/>
    </row>
    <row r="237" spans="1:6" x14ac:dyDescent="0.3">
      <c r="A237" s="151"/>
      <c r="B237" s="176"/>
      <c r="C237" s="3" t="s">
        <v>15</v>
      </c>
      <c r="D237" s="2" t="s">
        <v>35</v>
      </c>
      <c r="E237" s="9" t="s">
        <v>53</v>
      </c>
      <c r="F237" s="1"/>
    </row>
    <row r="238" spans="1:6" x14ac:dyDescent="0.3">
      <c r="A238" s="151"/>
      <c r="B238" s="176"/>
      <c r="C238" s="3" t="s">
        <v>16</v>
      </c>
      <c r="D238" s="2" t="s">
        <v>35</v>
      </c>
      <c r="E238" s="9" t="s">
        <v>59</v>
      </c>
      <c r="F238" s="1"/>
    </row>
    <row r="239" spans="1:6" x14ac:dyDescent="0.3">
      <c r="A239" s="151"/>
      <c r="B239" s="176"/>
      <c r="C239" s="3" t="s">
        <v>19</v>
      </c>
      <c r="D239" s="2" t="s">
        <v>35</v>
      </c>
      <c r="E239" s="9" t="s">
        <v>286</v>
      </c>
      <c r="F239" s="1" t="s">
        <v>457</v>
      </c>
    </row>
    <row r="240" spans="1:6" x14ac:dyDescent="0.3">
      <c r="A240" s="151"/>
      <c r="B240" s="177"/>
      <c r="C240" s="3" t="s">
        <v>20</v>
      </c>
      <c r="D240" s="2" t="s">
        <v>35</v>
      </c>
      <c r="E240" s="9" t="s">
        <v>287</v>
      </c>
      <c r="F240" s="1" t="s">
        <v>457</v>
      </c>
    </row>
    <row r="241" spans="1:6" x14ac:dyDescent="0.3">
      <c r="A241" s="151"/>
      <c r="B241" s="153">
        <f>B231+1</f>
        <v>46086</v>
      </c>
      <c r="C241" s="180"/>
      <c r="D241" s="180"/>
      <c r="E241" s="180"/>
      <c r="F241" s="181"/>
    </row>
    <row r="242" spans="1:6" ht="15" customHeight="1" x14ac:dyDescent="0.3">
      <c r="A242" s="151"/>
      <c r="B242" s="156" t="str">
        <f>TEXT(B241,"gggg")</f>
        <v>Perşembe</v>
      </c>
      <c r="C242" s="3" t="s">
        <v>7</v>
      </c>
      <c r="D242" s="2"/>
      <c r="E242" s="9" t="s">
        <v>22</v>
      </c>
      <c r="F242" s="1"/>
    </row>
    <row r="243" spans="1:6" x14ac:dyDescent="0.3">
      <c r="A243" s="151"/>
      <c r="B243" s="156"/>
      <c r="C243" s="3" t="s">
        <v>8</v>
      </c>
      <c r="D243" s="2"/>
      <c r="E243" s="9" t="s">
        <v>22</v>
      </c>
      <c r="F243" s="1"/>
    </row>
    <row r="244" spans="1:6" x14ac:dyDescent="0.3">
      <c r="A244" s="151"/>
      <c r="B244" s="156"/>
      <c r="C244" s="3" t="s">
        <v>9</v>
      </c>
      <c r="D244" s="2" t="s">
        <v>35</v>
      </c>
      <c r="E244" s="9" t="s">
        <v>284</v>
      </c>
      <c r="F244" s="1" t="s">
        <v>55</v>
      </c>
    </row>
    <row r="245" spans="1:6" x14ac:dyDescent="0.3">
      <c r="A245" s="151"/>
      <c r="B245" s="156"/>
      <c r="C245" s="3" t="s">
        <v>11</v>
      </c>
      <c r="D245" s="2" t="s">
        <v>35</v>
      </c>
      <c r="E245" s="9" t="s">
        <v>284</v>
      </c>
      <c r="F245" s="1" t="s">
        <v>55</v>
      </c>
    </row>
    <row r="246" spans="1:6" x14ac:dyDescent="0.3">
      <c r="A246" s="151"/>
      <c r="B246" s="156"/>
      <c r="C246" s="3" t="s">
        <v>13</v>
      </c>
      <c r="D246" s="157" t="s">
        <v>14</v>
      </c>
      <c r="E246" s="158"/>
      <c r="F246" s="159"/>
    </row>
    <row r="247" spans="1:6" x14ac:dyDescent="0.3">
      <c r="A247" s="151"/>
      <c r="B247" s="156"/>
      <c r="C247" s="3" t="s">
        <v>15</v>
      </c>
      <c r="D247" s="2" t="s">
        <v>46</v>
      </c>
      <c r="E247" s="9" t="s">
        <v>288</v>
      </c>
      <c r="F247" s="168" t="s">
        <v>493</v>
      </c>
    </row>
    <row r="248" spans="1:6" x14ac:dyDescent="0.3">
      <c r="A248" s="151"/>
      <c r="B248" s="156"/>
      <c r="C248" s="3" t="s">
        <v>16</v>
      </c>
      <c r="D248" s="2" t="s">
        <v>46</v>
      </c>
      <c r="E248" s="9" t="s">
        <v>288</v>
      </c>
      <c r="F248" s="169"/>
    </row>
    <row r="249" spans="1:6" x14ac:dyDescent="0.3">
      <c r="A249" s="151"/>
      <c r="B249" s="156"/>
      <c r="C249" s="3" t="s">
        <v>19</v>
      </c>
      <c r="D249" s="2" t="s">
        <v>46</v>
      </c>
      <c r="E249" s="9" t="s">
        <v>289</v>
      </c>
      <c r="F249" s="169"/>
    </row>
    <row r="250" spans="1:6" x14ac:dyDescent="0.3">
      <c r="A250" s="151"/>
      <c r="B250" s="156"/>
      <c r="C250" s="3" t="s">
        <v>20</v>
      </c>
      <c r="D250" s="2" t="s">
        <v>46</v>
      </c>
      <c r="E250" s="9" t="s">
        <v>289</v>
      </c>
      <c r="F250" s="170"/>
    </row>
    <row r="251" spans="1:6" x14ac:dyDescent="0.3">
      <c r="A251" s="151"/>
      <c r="B251" s="178">
        <f>B241+1</f>
        <v>46087</v>
      </c>
      <c r="C251" s="179"/>
      <c r="D251" s="179"/>
      <c r="E251" s="179"/>
      <c r="F251" s="179"/>
    </row>
    <row r="252" spans="1:6" ht="15" customHeight="1" x14ac:dyDescent="0.3">
      <c r="A252" s="151"/>
      <c r="B252" s="156" t="str">
        <f>TEXT(B251,"gggg")</f>
        <v>Cuma</v>
      </c>
      <c r="C252" s="3" t="s">
        <v>7</v>
      </c>
      <c r="D252" s="2" t="s">
        <v>35</v>
      </c>
      <c r="E252" s="82" t="s">
        <v>469</v>
      </c>
      <c r="F252" s="13"/>
    </row>
    <row r="253" spans="1:6" x14ac:dyDescent="0.3">
      <c r="A253" s="151"/>
      <c r="B253" s="156"/>
      <c r="C253" s="3" t="s">
        <v>8</v>
      </c>
      <c r="D253" s="2" t="s">
        <v>35</v>
      </c>
      <c r="E253" s="9" t="s">
        <v>389</v>
      </c>
      <c r="F253" s="1" t="s">
        <v>147</v>
      </c>
    </row>
    <row r="254" spans="1:6" x14ac:dyDescent="0.3">
      <c r="A254" s="151"/>
      <c r="B254" s="156"/>
      <c r="C254" s="3" t="s">
        <v>9</v>
      </c>
      <c r="D254" s="2" t="s">
        <v>35</v>
      </c>
      <c r="E254" s="9" t="s">
        <v>389</v>
      </c>
      <c r="F254" s="1" t="s">
        <v>147</v>
      </c>
    </row>
    <row r="255" spans="1:6" ht="28.8" x14ac:dyDescent="0.3">
      <c r="A255" s="151"/>
      <c r="B255" s="156"/>
      <c r="C255" s="3" t="s">
        <v>11</v>
      </c>
      <c r="D255" s="2" t="s">
        <v>35</v>
      </c>
      <c r="E255" s="9" t="s">
        <v>290</v>
      </c>
      <c r="F255" s="1" t="s">
        <v>478</v>
      </c>
    </row>
    <row r="256" spans="1:6" x14ac:dyDescent="0.3">
      <c r="A256" s="151"/>
      <c r="B256" s="156"/>
      <c r="C256" s="3" t="s">
        <v>30</v>
      </c>
      <c r="D256" s="157" t="s">
        <v>14</v>
      </c>
      <c r="E256" s="158"/>
      <c r="F256" s="159"/>
    </row>
    <row r="257" spans="1:6" x14ac:dyDescent="0.3">
      <c r="A257" s="151"/>
      <c r="B257" s="156"/>
      <c r="C257" s="3" t="s">
        <v>31</v>
      </c>
      <c r="D257" s="2" t="s">
        <v>46</v>
      </c>
      <c r="E257" s="82" t="s">
        <v>519</v>
      </c>
      <c r="F257" s="13"/>
    </row>
    <row r="258" spans="1:6" x14ac:dyDescent="0.3">
      <c r="A258" s="151"/>
      <c r="B258" s="156"/>
      <c r="C258" s="3" t="s">
        <v>32</v>
      </c>
      <c r="D258" s="2" t="s">
        <v>46</v>
      </c>
      <c r="E258" s="82" t="s">
        <v>519</v>
      </c>
      <c r="F258" s="13"/>
    </row>
    <row r="259" spans="1:6" x14ac:dyDescent="0.3">
      <c r="A259" s="151"/>
      <c r="B259" s="156"/>
      <c r="C259" s="3" t="s">
        <v>33</v>
      </c>
      <c r="D259" s="2" t="s">
        <v>46</v>
      </c>
      <c r="E259" s="82" t="s">
        <v>519</v>
      </c>
      <c r="F259" s="13"/>
    </row>
    <row r="260" spans="1:6" x14ac:dyDescent="0.3">
      <c r="A260" s="152"/>
      <c r="B260" s="156"/>
      <c r="C260" s="3" t="s">
        <v>34</v>
      </c>
      <c r="D260" s="2" t="s">
        <v>46</v>
      </c>
      <c r="E260" s="82" t="s">
        <v>519</v>
      </c>
      <c r="F260" s="13"/>
    </row>
    <row r="262" spans="1:6" x14ac:dyDescent="0.3">
      <c r="A262" s="3" t="s">
        <v>0</v>
      </c>
      <c r="B262" s="3" t="s">
        <v>1</v>
      </c>
      <c r="C262" s="4" t="s">
        <v>2</v>
      </c>
      <c r="D262" s="4" t="s">
        <v>3</v>
      </c>
      <c r="E262" s="83" t="s">
        <v>4</v>
      </c>
      <c r="F262" s="4" t="s">
        <v>5</v>
      </c>
    </row>
    <row r="263" spans="1:6" ht="15" customHeight="1" x14ac:dyDescent="0.3">
      <c r="A263" s="150" t="str">
        <f>MID(A211,1,SEARCH(".",A211,1)-1)+1&amp;". HAFTA"</f>
        <v>6. HAFTA</v>
      </c>
      <c r="B263" s="153">
        <f>B251+3</f>
        <v>46090</v>
      </c>
      <c r="C263" s="154"/>
      <c r="D263" s="154"/>
      <c r="E263" s="154"/>
      <c r="F263" s="155"/>
    </row>
    <row r="264" spans="1:6" ht="15" customHeight="1" x14ac:dyDescent="0.3">
      <c r="A264" s="151"/>
      <c r="B264" s="156" t="str">
        <f>TEXT(B263,"gggg")</f>
        <v>Pazartesi</v>
      </c>
      <c r="C264" s="3" t="s">
        <v>7</v>
      </c>
      <c r="D264" s="2" t="s">
        <v>35</v>
      </c>
      <c r="E264" s="9" t="s">
        <v>36</v>
      </c>
      <c r="F264" s="1" t="s">
        <v>37</v>
      </c>
    </row>
    <row r="265" spans="1:6" x14ac:dyDescent="0.3">
      <c r="A265" s="151"/>
      <c r="B265" s="156"/>
      <c r="C265" s="3" t="s">
        <v>8</v>
      </c>
      <c r="D265" s="2" t="s">
        <v>35</v>
      </c>
      <c r="E265" s="9" t="s">
        <v>36</v>
      </c>
      <c r="F265" s="1" t="s">
        <v>37</v>
      </c>
    </row>
    <row r="266" spans="1:6" x14ac:dyDescent="0.3">
      <c r="A266" s="151"/>
      <c r="B266" s="156"/>
      <c r="C266" s="3" t="s">
        <v>9</v>
      </c>
      <c r="D266" s="2"/>
      <c r="E266" s="9" t="s">
        <v>22</v>
      </c>
      <c r="F266" s="1"/>
    </row>
    <row r="267" spans="1:6" x14ac:dyDescent="0.3">
      <c r="A267" s="151"/>
      <c r="B267" s="156"/>
      <c r="C267" s="3" t="s">
        <v>11</v>
      </c>
      <c r="D267" s="2"/>
      <c r="E267" s="9" t="s">
        <v>22</v>
      </c>
      <c r="F267" s="1"/>
    </row>
    <row r="268" spans="1:6" x14ac:dyDescent="0.3">
      <c r="A268" s="151"/>
      <c r="B268" s="156"/>
      <c r="C268" s="3" t="s">
        <v>13</v>
      </c>
      <c r="D268" s="157" t="s">
        <v>14</v>
      </c>
      <c r="E268" s="158"/>
      <c r="F268" s="159"/>
    </row>
    <row r="269" spans="1:6" ht="28.8" customHeight="1" x14ac:dyDescent="0.3">
      <c r="A269" s="151"/>
      <c r="B269" s="156"/>
      <c r="C269" s="3" t="s">
        <v>15</v>
      </c>
      <c r="D269" s="2" t="s">
        <v>46</v>
      </c>
      <c r="E269" s="9" t="s">
        <v>291</v>
      </c>
      <c r="F269" s="168" t="s">
        <v>493</v>
      </c>
    </row>
    <row r="270" spans="1:6" ht="28.8" customHeight="1" x14ac:dyDescent="0.3">
      <c r="A270" s="151"/>
      <c r="B270" s="156"/>
      <c r="C270" s="3" t="s">
        <v>16</v>
      </c>
      <c r="D270" s="2" t="s">
        <v>46</v>
      </c>
      <c r="E270" s="9" t="s">
        <v>291</v>
      </c>
      <c r="F270" s="169"/>
    </row>
    <row r="271" spans="1:6" ht="28.8" customHeight="1" x14ac:dyDescent="0.3">
      <c r="A271" s="151"/>
      <c r="B271" s="156"/>
      <c r="C271" s="3" t="s">
        <v>19</v>
      </c>
      <c r="D271" s="2" t="s">
        <v>46</v>
      </c>
      <c r="E271" s="9" t="s">
        <v>292</v>
      </c>
      <c r="F271" s="169"/>
    </row>
    <row r="272" spans="1:6" ht="28.8" customHeight="1" x14ac:dyDescent="0.3">
      <c r="A272" s="151"/>
      <c r="B272" s="156"/>
      <c r="C272" s="3" t="s">
        <v>20</v>
      </c>
      <c r="D272" s="2" t="s">
        <v>46</v>
      </c>
      <c r="E272" s="9" t="s">
        <v>292</v>
      </c>
      <c r="F272" s="170"/>
    </row>
    <row r="273" spans="1:10" x14ac:dyDescent="0.3">
      <c r="A273" s="151"/>
      <c r="B273" s="153">
        <f>B263+1</f>
        <v>46091</v>
      </c>
      <c r="C273" s="154"/>
      <c r="D273" s="154"/>
      <c r="E273" s="154"/>
      <c r="F273" s="155"/>
    </row>
    <row r="274" spans="1:10" ht="15" customHeight="1" x14ac:dyDescent="0.3">
      <c r="A274" s="151"/>
      <c r="B274" s="156" t="str">
        <f>TEXT(B273,"gggg")</f>
        <v>Salı</v>
      </c>
      <c r="C274" s="3" t="s">
        <v>7</v>
      </c>
      <c r="D274" s="2" t="s">
        <v>35</v>
      </c>
      <c r="E274" s="9" t="s">
        <v>42</v>
      </c>
      <c r="F274" s="1" t="s">
        <v>37</v>
      </c>
    </row>
    <row r="275" spans="1:10" x14ac:dyDescent="0.3">
      <c r="A275" s="151"/>
      <c r="B275" s="156"/>
      <c r="C275" s="3" t="s">
        <v>8</v>
      </c>
      <c r="D275" s="2" t="s">
        <v>35</v>
      </c>
      <c r="E275" s="9" t="s">
        <v>42</v>
      </c>
      <c r="F275" s="1" t="s">
        <v>37</v>
      </c>
    </row>
    <row r="276" spans="1:10" ht="14.4" customHeight="1" x14ac:dyDescent="0.3">
      <c r="A276" s="151"/>
      <c r="B276" s="156"/>
      <c r="C276" s="3" t="s">
        <v>9</v>
      </c>
      <c r="D276" s="2" t="s">
        <v>35</v>
      </c>
      <c r="E276" s="9" t="s">
        <v>298</v>
      </c>
      <c r="F276" s="1" t="s">
        <v>257</v>
      </c>
      <c r="H276" s="5"/>
      <c r="I276" s="121"/>
      <c r="J276" s="6"/>
    </row>
    <row r="277" spans="1:10" ht="14.4" customHeight="1" x14ac:dyDescent="0.3">
      <c r="A277" s="151"/>
      <c r="B277" s="156"/>
      <c r="C277" s="3" t="s">
        <v>11</v>
      </c>
      <c r="D277" s="2" t="s">
        <v>35</v>
      </c>
      <c r="E277" s="9" t="s">
        <v>299</v>
      </c>
      <c r="F277" s="1" t="s">
        <v>257</v>
      </c>
      <c r="H277" s="5"/>
      <c r="I277" s="121"/>
      <c r="J277" s="6"/>
    </row>
    <row r="278" spans="1:10" x14ac:dyDescent="0.3">
      <c r="A278" s="151"/>
      <c r="B278" s="156"/>
      <c r="C278" s="3" t="s">
        <v>13</v>
      </c>
      <c r="D278" s="157" t="s">
        <v>14</v>
      </c>
      <c r="E278" s="158"/>
      <c r="F278" s="159"/>
    </row>
    <row r="279" spans="1:10" ht="43.2" x14ac:dyDescent="0.3">
      <c r="A279" s="151"/>
      <c r="B279" s="156"/>
      <c r="C279" s="147" t="s">
        <v>15</v>
      </c>
      <c r="D279" s="48" t="s">
        <v>35</v>
      </c>
      <c r="E279" s="81" t="s">
        <v>294</v>
      </c>
      <c r="F279" s="47" t="s">
        <v>562</v>
      </c>
    </row>
    <row r="280" spans="1:10" x14ac:dyDescent="0.3">
      <c r="A280" s="151"/>
      <c r="B280" s="156"/>
      <c r="C280" s="3" t="s">
        <v>16</v>
      </c>
      <c r="D280" s="2" t="s">
        <v>35</v>
      </c>
      <c r="E280" s="9" t="s">
        <v>295</v>
      </c>
      <c r="F280" s="1" t="s">
        <v>106</v>
      </c>
    </row>
    <row r="281" spans="1:10" x14ac:dyDescent="0.3">
      <c r="A281" s="151"/>
      <c r="B281" s="156"/>
      <c r="C281" s="3" t="s">
        <v>19</v>
      </c>
      <c r="D281" s="2" t="s">
        <v>35</v>
      </c>
      <c r="E281" s="9" t="s">
        <v>296</v>
      </c>
      <c r="F281" s="1" t="s">
        <v>297</v>
      </c>
    </row>
    <row r="282" spans="1:10" x14ac:dyDescent="0.3">
      <c r="A282" s="151"/>
      <c r="B282" s="156"/>
      <c r="C282" s="3" t="s">
        <v>20</v>
      </c>
      <c r="D282" s="2"/>
      <c r="E282" s="9" t="s">
        <v>22</v>
      </c>
      <c r="F282" s="1"/>
    </row>
    <row r="283" spans="1:10" x14ac:dyDescent="0.3">
      <c r="A283" s="151"/>
      <c r="B283" s="153">
        <f>B273+1</f>
        <v>46092</v>
      </c>
      <c r="C283" s="154"/>
      <c r="D283" s="154"/>
      <c r="E283" s="154"/>
      <c r="F283" s="155"/>
    </row>
    <row r="284" spans="1:10" ht="15" customHeight="1" x14ac:dyDescent="0.3">
      <c r="A284" s="151"/>
      <c r="B284" s="156" t="str">
        <f>TEXT(B283,"gggg")</f>
        <v>Çarşamba</v>
      </c>
      <c r="C284" s="3" t="s">
        <v>7</v>
      </c>
      <c r="D284" s="2" t="s">
        <v>35</v>
      </c>
      <c r="E284" s="9" t="s">
        <v>50</v>
      </c>
      <c r="F284" s="1" t="s">
        <v>37</v>
      </c>
    </row>
    <row r="285" spans="1:10" x14ac:dyDescent="0.3">
      <c r="A285" s="151"/>
      <c r="B285" s="156"/>
      <c r="C285" s="3" t="s">
        <v>8</v>
      </c>
      <c r="D285" s="2" t="s">
        <v>35</v>
      </c>
      <c r="E285" s="9" t="s">
        <v>50</v>
      </c>
      <c r="F285" s="1" t="s">
        <v>37</v>
      </c>
    </row>
    <row r="286" spans="1:10" x14ac:dyDescent="0.3">
      <c r="A286" s="151"/>
      <c r="B286" s="156"/>
      <c r="C286" s="3" t="s">
        <v>9</v>
      </c>
      <c r="D286" s="2" t="s">
        <v>35</v>
      </c>
      <c r="E286" s="9" t="s">
        <v>302</v>
      </c>
      <c r="F286" s="1" t="s">
        <v>249</v>
      </c>
    </row>
    <row r="287" spans="1:10" x14ac:dyDescent="0.3">
      <c r="A287" s="151"/>
      <c r="B287" s="156"/>
      <c r="C287" s="3" t="s">
        <v>11</v>
      </c>
      <c r="D287" s="2" t="s">
        <v>35</v>
      </c>
      <c r="E287" s="9" t="s">
        <v>302</v>
      </c>
      <c r="F287" s="1" t="s">
        <v>249</v>
      </c>
    </row>
    <row r="288" spans="1:10" x14ac:dyDescent="0.3">
      <c r="A288" s="151"/>
      <c r="B288" s="156"/>
      <c r="C288" s="3" t="s">
        <v>13</v>
      </c>
      <c r="D288" s="157" t="s">
        <v>14</v>
      </c>
      <c r="E288" s="158"/>
      <c r="F288" s="159"/>
    </row>
    <row r="289" spans="1:6" x14ac:dyDescent="0.3">
      <c r="A289" s="151"/>
      <c r="B289" s="156"/>
      <c r="C289" s="3" t="s">
        <v>15</v>
      </c>
      <c r="D289" s="2" t="s">
        <v>35</v>
      </c>
      <c r="E289" s="9" t="s">
        <v>53</v>
      </c>
      <c r="F289" s="1"/>
    </row>
    <row r="290" spans="1:6" x14ac:dyDescent="0.3">
      <c r="A290" s="151"/>
      <c r="B290" s="156"/>
      <c r="C290" s="3" t="s">
        <v>16</v>
      </c>
      <c r="D290" s="2" t="s">
        <v>35</v>
      </c>
      <c r="E290" s="9" t="s">
        <v>59</v>
      </c>
    </row>
    <row r="291" spans="1:6" x14ac:dyDescent="0.3">
      <c r="A291" s="151"/>
      <c r="B291" s="156"/>
      <c r="C291" s="3" t="s">
        <v>19</v>
      </c>
      <c r="D291" s="2" t="s">
        <v>35</v>
      </c>
      <c r="E291" s="9" t="s">
        <v>293</v>
      </c>
      <c r="F291" s="1" t="s">
        <v>480</v>
      </c>
    </row>
    <row r="292" spans="1:6" x14ac:dyDescent="0.3">
      <c r="A292" s="151"/>
      <c r="B292" s="156"/>
      <c r="C292" s="3" t="s">
        <v>20</v>
      </c>
      <c r="D292" s="2" t="s">
        <v>35</v>
      </c>
      <c r="E292" s="9" t="s">
        <v>293</v>
      </c>
      <c r="F292" s="1" t="s">
        <v>480</v>
      </c>
    </row>
    <row r="293" spans="1:6" x14ac:dyDescent="0.3">
      <c r="A293" s="151"/>
      <c r="B293" s="153">
        <f>B283+1</f>
        <v>46093</v>
      </c>
      <c r="C293" s="154"/>
      <c r="D293" s="154"/>
      <c r="E293" s="154"/>
      <c r="F293" s="155"/>
    </row>
    <row r="294" spans="1:6" ht="15" customHeight="1" x14ac:dyDescent="0.3">
      <c r="A294" s="151"/>
      <c r="B294" s="156" t="str">
        <f>TEXT(B293,"gggg")</f>
        <v>Perşembe</v>
      </c>
      <c r="C294" s="3" t="s">
        <v>7</v>
      </c>
      <c r="D294" s="2"/>
      <c r="E294" s="9" t="s">
        <v>22</v>
      </c>
      <c r="F294" s="1"/>
    </row>
    <row r="295" spans="1:6" x14ac:dyDescent="0.3">
      <c r="A295" s="151"/>
      <c r="B295" s="156"/>
      <c r="C295" s="3" t="s">
        <v>8</v>
      </c>
      <c r="D295" s="2" t="s">
        <v>35</v>
      </c>
      <c r="E295" s="9" t="s">
        <v>393</v>
      </c>
      <c r="F295" s="1" t="s">
        <v>147</v>
      </c>
    </row>
    <row r="296" spans="1:6" x14ac:dyDescent="0.3">
      <c r="A296" s="151"/>
      <c r="B296" s="156"/>
      <c r="C296" s="3" t="s">
        <v>9</v>
      </c>
      <c r="D296" s="2" t="s">
        <v>35</v>
      </c>
      <c r="E296" s="9" t="s">
        <v>393</v>
      </c>
      <c r="F296" s="1" t="s">
        <v>147</v>
      </c>
    </row>
    <row r="297" spans="1:6" x14ac:dyDescent="0.3">
      <c r="A297" s="151"/>
      <c r="B297" s="156"/>
      <c r="C297" s="3" t="s">
        <v>11</v>
      </c>
      <c r="E297" s="80" t="s">
        <v>22</v>
      </c>
      <c r="F297" s="10"/>
    </row>
    <row r="298" spans="1:6" x14ac:dyDescent="0.3">
      <c r="A298" s="151"/>
      <c r="B298" s="156"/>
      <c r="C298" s="3" t="s">
        <v>13</v>
      </c>
      <c r="D298" s="157" t="s">
        <v>14</v>
      </c>
      <c r="E298" s="158"/>
      <c r="F298" s="159"/>
    </row>
    <row r="299" spans="1:6" ht="28.8" customHeight="1" x14ac:dyDescent="0.3">
      <c r="A299" s="151"/>
      <c r="B299" s="156"/>
      <c r="C299" s="3" t="s">
        <v>15</v>
      </c>
      <c r="D299" s="2" t="s">
        <v>46</v>
      </c>
      <c r="E299" s="105" t="s">
        <v>300</v>
      </c>
      <c r="F299" s="168" t="s">
        <v>493</v>
      </c>
    </row>
    <row r="300" spans="1:6" ht="28.8" customHeight="1" x14ac:dyDescent="0.3">
      <c r="A300" s="151"/>
      <c r="B300" s="156"/>
      <c r="C300" s="3" t="s">
        <v>16</v>
      </c>
      <c r="D300" s="2" t="s">
        <v>46</v>
      </c>
      <c r="E300" s="105" t="s">
        <v>300</v>
      </c>
      <c r="F300" s="169"/>
    </row>
    <row r="301" spans="1:6" ht="28.8" customHeight="1" x14ac:dyDescent="0.3">
      <c r="A301" s="151"/>
      <c r="B301" s="156"/>
      <c r="C301" s="3" t="s">
        <v>19</v>
      </c>
      <c r="D301" s="2" t="s">
        <v>46</v>
      </c>
      <c r="E301" s="105" t="s">
        <v>301</v>
      </c>
      <c r="F301" s="169"/>
    </row>
    <row r="302" spans="1:6" ht="28.8" customHeight="1" x14ac:dyDescent="0.3">
      <c r="A302" s="151"/>
      <c r="B302" s="156"/>
      <c r="C302" s="3" t="s">
        <v>20</v>
      </c>
      <c r="D302" s="2" t="s">
        <v>46</v>
      </c>
      <c r="E302" s="132" t="s">
        <v>301</v>
      </c>
      <c r="F302" s="170"/>
    </row>
    <row r="303" spans="1:6" x14ac:dyDescent="0.3">
      <c r="A303" s="151"/>
      <c r="B303" s="153">
        <f>B293+1</f>
        <v>46094</v>
      </c>
      <c r="C303" s="154"/>
      <c r="D303" s="154"/>
      <c r="E303" s="154"/>
      <c r="F303" s="155"/>
    </row>
    <row r="304" spans="1:6" ht="15" customHeight="1" x14ac:dyDescent="0.3">
      <c r="A304" s="151"/>
      <c r="B304" s="156" t="str">
        <f>TEXT(B303,"gggg")</f>
        <v>Cuma</v>
      </c>
      <c r="C304" s="3" t="s">
        <v>7</v>
      </c>
      <c r="D304" s="2" t="s">
        <v>35</v>
      </c>
      <c r="E304" s="9" t="s">
        <v>57</v>
      </c>
      <c r="F304" s="1"/>
    </row>
    <row r="305" spans="1:6" x14ac:dyDescent="0.3">
      <c r="A305" s="151"/>
      <c r="B305" s="156"/>
      <c r="C305" s="3" t="s">
        <v>8</v>
      </c>
      <c r="D305" s="2"/>
      <c r="E305" s="9" t="s">
        <v>22</v>
      </c>
      <c r="F305" s="1"/>
    </row>
    <row r="306" spans="1:6" ht="14.4" customHeight="1" x14ac:dyDescent="0.3">
      <c r="A306" s="151"/>
      <c r="B306" s="156"/>
      <c r="C306" s="3" t="s">
        <v>9</v>
      </c>
      <c r="D306" s="2" t="s">
        <v>35</v>
      </c>
      <c r="E306" s="9" t="s">
        <v>306</v>
      </c>
      <c r="F306" s="1" t="s">
        <v>480</v>
      </c>
    </row>
    <row r="307" spans="1:6" ht="15" customHeight="1" x14ac:dyDescent="0.3">
      <c r="A307" s="151"/>
      <c r="B307" s="156"/>
      <c r="C307" s="3" t="s">
        <v>11</v>
      </c>
      <c r="D307" s="2" t="s">
        <v>35</v>
      </c>
      <c r="E307" s="9" t="s">
        <v>306</v>
      </c>
      <c r="F307" s="1" t="s">
        <v>480</v>
      </c>
    </row>
    <row r="308" spans="1:6" x14ac:dyDescent="0.3">
      <c r="A308" s="151"/>
      <c r="B308" s="156"/>
      <c r="C308" s="3" t="s">
        <v>30</v>
      </c>
      <c r="D308" s="157" t="s">
        <v>14</v>
      </c>
      <c r="E308" s="158"/>
      <c r="F308" s="159"/>
    </row>
    <row r="309" spans="1:6" x14ac:dyDescent="0.3">
      <c r="A309" s="151"/>
      <c r="B309" s="156"/>
      <c r="C309" s="3" t="s">
        <v>31</v>
      </c>
      <c r="D309" s="2" t="s">
        <v>35</v>
      </c>
      <c r="E309" s="9" t="s">
        <v>303</v>
      </c>
      <c r="F309" s="1" t="s">
        <v>492</v>
      </c>
    </row>
    <row r="310" spans="1:6" x14ac:dyDescent="0.3">
      <c r="A310" s="151"/>
      <c r="B310" s="156"/>
      <c r="C310" s="3" t="s">
        <v>32</v>
      </c>
      <c r="D310" s="2" t="s">
        <v>35</v>
      </c>
      <c r="E310" s="9" t="s">
        <v>391</v>
      </c>
      <c r="F310" s="1" t="s">
        <v>249</v>
      </c>
    </row>
    <row r="311" spans="1:6" x14ac:dyDescent="0.3">
      <c r="A311" s="151"/>
      <c r="B311" s="156"/>
      <c r="C311" s="3" t="s">
        <v>33</v>
      </c>
      <c r="D311" s="2" t="s">
        <v>35</v>
      </c>
      <c r="E311" s="9" t="s">
        <v>391</v>
      </c>
      <c r="F311" s="1" t="s">
        <v>249</v>
      </c>
    </row>
    <row r="312" spans="1:6" x14ac:dyDescent="0.3">
      <c r="A312" s="152"/>
      <c r="B312" s="156"/>
      <c r="C312" s="3" t="s">
        <v>34</v>
      </c>
      <c r="D312" s="2"/>
      <c r="E312" s="9" t="s">
        <v>22</v>
      </c>
      <c r="F312" s="1"/>
    </row>
    <row r="314" spans="1:6" x14ac:dyDescent="0.3">
      <c r="A314" s="3" t="s">
        <v>0</v>
      </c>
      <c r="B314" s="3" t="s">
        <v>1</v>
      </c>
      <c r="C314" s="4" t="s">
        <v>2</v>
      </c>
      <c r="D314" s="4" t="s">
        <v>3</v>
      </c>
      <c r="E314" s="83" t="s">
        <v>4</v>
      </c>
      <c r="F314" s="4" t="s">
        <v>5</v>
      </c>
    </row>
    <row r="315" spans="1:6" ht="15" customHeight="1" x14ac:dyDescent="0.3">
      <c r="A315" s="150" t="str">
        <f>MID(A263,1,SEARCH(".",A263,1)-1)+1&amp;". HAFTA"</f>
        <v>7. HAFTA</v>
      </c>
      <c r="B315" s="153">
        <f>B303+3</f>
        <v>46097</v>
      </c>
      <c r="C315" s="154"/>
      <c r="D315" s="154"/>
      <c r="E315" s="154"/>
      <c r="F315" s="155"/>
    </row>
    <row r="316" spans="1:6" ht="15" customHeight="1" x14ac:dyDescent="0.3">
      <c r="A316" s="151"/>
      <c r="B316" s="156" t="str">
        <f>TEXT(B315,"gggg")</f>
        <v>Pazartesi</v>
      </c>
      <c r="C316" s="3" t="s">
        <v>7</v>
      </c>
      <c r="D316" s="2" t="s">
        <v>35</v>
      </c>
      <c r="E316" s="9" t="s">
        <v>36</v>
      </c>
      <c r="F316" s="1" t="s">
        <v>37</v>
      </c>
    </row>
    <row r="317" spans="1:6" x14ac:dyDescent="0.3">
      <c r="A317" s="151"/>
      <c r="B317" s="156"/>
      <c r="C317" s="3" t="s">
        <v>8</v>
      </c>
      <c r="D317" s="2" t="s">
        <v>35</v>
      </c>
      <c r="E317" s="9" t="s">
        <v>36</v>
      </c>
      <c r="F317" s="1" t="s">
        <v>37</v>
      </c>
    </row>
    <row r="318" spans="1:6" x14ac:dyDescent="0.3">
      <c r="A318" s="151"/>
      <c r="B318" s="156"/>
      <c r="C318" s="3" t="s">
        <v>9</v>
      </c>
      <c r="D318" s="2"/>
      <c r="E318" s="9" t="s">
        <v>22</v>
      </c>
      <c r="F318" s="1"/>
    </row>
    <row r="319" spans="1:6" ht="14.4" customHeight="1" x14ac:dyDescent="0.3">
      <c r="A319" s="151"/>
      <c r="B319" s="156"/>
      <c r="C319" s="147" t="s">
        <v>11</v>
      </c>
      <c r="D319" s="48" t="s">
        <v>35</v>
      </c>
      <c r="E319" s="81" t="s">
        <v>307</v>
      </c>
      <c r="F319" s="47" t="s">
        <v>562</v>
      </c>
    </row>
    <row r="320" spans="1:6" x14ac:dyDescent="0.3">
      <c r="A320" s="151"/>
      <c r="B320" s="156"/>
      <c r="C320" s="3" t="s">
        <v>13</v>
      </c>
      <c r="D320" s="157" t="s">
        <v>14</v>
      </c>
      <c r="E320" s="158"/>
      <c r="F320" s="159"/>
    </row>
    <row r="321" spans="1:6" x14ac:dyDescent="0.3">
      <c r="A321" s="151"/>
      <c r="B321" s="156"/>
      <c r="C321" s="3" t="s">
        <v>15</v>
      </c>
      <c r="D321" s="2" t="s">
        <v>46</v>
      </c>
      <c r="E321" s="9" t="s">
        <v>304</v>
      </c>
      <c r="F321" s="168" t="s">
        <v>493</v>
      </c>
    </row>
    <row r="322" spans="1:6" x14ac:dyDescent="0.3">
      <c r="A322" s="151"/>
      <c r="B322" s="156"/>
      <c r="C322" s="3" t="s">
        <v>16</v>
      </c>
      <c r="D322" s="2" t="s">
        <v>46</v>
      </c>
      <c r="E322" s="9" t="s">
        <v>304</v>
      </c>
      <c r="F322" s="169"/>
    </row>
    <row r="323" spans="1:6" x14ac:dyDescent="0.3">
      <c r="A323" s="151"/>
      <c r="B323" s="156"/>
      <c r="C323" s="3" t="s">
        <v>19</v>
      </c>
      <c r="D323" s="2" t="s">
        <v>46</v>
      </c>
      <c r="E323" s="9" t="s">
        <v>305</v>
      </c>
      <c r="F323" s="169"/>
    </row>
    <row r="324" spans="1:6" x14ac:dyDescent="0.3">
      <c r="A324" s="151"/>
      <c r="B324" s="156"/>
      <c r="C324" s="3" t="s">
        <v>20</v>
      </c>
      <c r="D324" s="2" t="s">
        <v>46</v>
      </c>
      <c r="E324" s="9" t="s">
        <v>305</v>
      </c>
      <c r="F324" s="170"/>
    </row>
    <row r="325" spans="1:6" x14ac:dyDescent="0.3">
      <c r="A325" s="151"/>
      <c r="B325" s="153">
        <f>B315+1</f>
        <v>46098</v>
      </c>
      <c r="C325" s="154"/>
      <c r="D325" s="154"/>
      <c r="E325" s="154"/>
      <c r="F325" s="155"/>
    </row>
    <row r="326" spans="1:6" ht="15" customHeight="1" x14ac:dyDescent="0.3">
      <c r="A326" s="151"/>
      <c r="B326" s="156" t="str">
        <f>TEXT(B325,"gggg")</f>
        <v>Salı</v>
      </c>
      <c r="C326" s="3" t="s">
        <v>7</v>
      </c>
      <c r="D326" s="2" t="s">
        <v>35</v>
      </c>
      <c r="E326" s="9" t="s">
        <v>42</v>
      </c>
      <c r="F326" s="1" t="s">
        <v>37</v>
      </c>
    </row>
    <row r="327" spans="1:6" x14ac:dyDescent="0.3">
      <c r="A327" s="151"/>
      <c r="B327" s="156"/>
      <c r="C327" s="3" t="s">
        <v>8</v>
      </c>
      <c r="D327" s="2" t="s">
        <v>35</v>
      </c>
      <c r="E327" s="9" t="s">
        <v>42</v>
      </c>
      <c r="F327" s="1" t="s">
        <v>37</v>
      </c>
    </row>
    <row r="328" spans="1:6" x14ac:dyDescent="0.3">
      <c r="A328" s="151"/>
      <c r="B328" s="156"/>
      <c r="C328" s="3" t="s">
        <v>9</v>
      </c>
      <c r="D328" s="2"/>
      <c r="E328" s="9" t="s">
        <v>22</v>
      </c>
      <c r="F328" s="1"/>
    </row>
    <row r="329" spans="1:6" x14ac:dyDescent="0.3">
      <c r="A329" s="151"/>
      <c r="B329" s="156"/>
      <c r="C329" s="3" t="s">
        <v>11</v>
      </c>
      <c r="D329" s="2" t="s">
        <v>35</v>
      </c>
      <c r="E329" s="9" t="s">
        <v>390</v>
      </c>
      <c r="F329" s="1" t="s">
        <v>478</v>
      </c>
    </row>
    <row r="330" spans="1:6" x14ac:dyDescent="0.3">
      <c r="A330" s="151"/>
      <c r="B330" s="156"/>
      <c r="C330" s="3" t="s">
        <v>13</v>
      </c>
      <c r="D330" s="157" t="s">
        <v>14</v>
      </c>
      <c r="E330" s="158"/>
      <c r="F330" s="159"/>
    </row>
    <row r="331" spans="1:6" x14ac:dyDescent="0.3">
      <c r="A331" s="151"/>
      <c r="B331" s="156"/>
      <c r="C331" s="3" t="s">
        <v>15</v>
      </c>
      <c r="D331" s="2" t="s">
        <v>46</v>
      </c>
      <c r="E331" s="9" t="s">
        <v>316</v>
      </c>
      <c r="F331" s="198" t="s">
        <v>533</v>
      </c>
    </row>
    <row r="332" spans="1:6" x14ac:dyDescent="0.3">
      <c r="A332" s="151"/>
      <c r="B332" s="156"/>
      <c r="C332" s="3" t="s">
        <v>16</v>
      </c>
      <c r="D332" s="5" t="s">
        <v>46</v>
      </c>
      <c r="E332" s="9" t="s">
        <v>316</v>
      </c>
      <c r="F332" s="198"/>
    </row>
    <row r="333" spans="1:6" x14ac:dyDescent="0.3">
      <c r="A333" s="151"/>
      <c r="B333" s="156"/>
      <c r="C333" s="3" t="s">
        <v>19</v>
      </c>
      <c r="D333" s="2" t="s">
        <v>46</v>
      </c>
      <c r="E333" s="9" t="s">
        <v>317</v>
      </c>
      <c r="F333" s="198"/>
    </row>
    <row r="334" spans="1:6" x14ac:dyDescent="0.3">
      <c r="A334" s="151"/>
      <c r="B334" s="156"/>
      <c r="C334" s="3" t="s">
        <v>20</v>
      </c>
      <c r="D334" s="2" t="s">
        <v>46</v>
      </c>
      <c r="E334" s="9" t="s">
        <v>317</v>
      </c>
      <c r="F334" s="198"/>
    </row>
    <row r="335" spans="1:6" x14ac:dyDescent="0.3">
      <c r="A335" s="151"/>
      <c r="B335" s="153">
        <f>B325+1</f>
        <v>46099</v>
      </c>
      <c r="C335" s="154"/>
      <c r="D335" s="154"/>
      <c r="E335" s="154"/>
      <c r="F335" s="155"/>
    </row>
    <row r="336" spans="1:6" ht="15" customHeight="1" x14ac:dyDescent="0.3">
      <c r="A336" s="151"/>
      <c r="B336" s="156" t="str">
        <f>TEXT(B335,"gggg")</f>
        <v>Çarşamba</v>
      </c>
      <c r="C336" s="3" t="s">
        <v>7</v>
      </c>
      <c r="D336" s="2" t="s">
        <v>35</v>
      </c>
      <c r="E336" s="9" t="s">
        <v>50</v>
      </c>
      <c r="F336" s="1" t="s">
        <v>37</v>
      </c>
    </row>
    <row r="337" spans="1:6" x14ac:dyDescent="0.3">
      <c r="A337" s="151"/>
      <c r="B337" s="156"/>
      <c r="C337" s="3" t="s">
        <v>8</v>
      </c>
      <c r="D337" s="2" t="s">
        <v>35</v>
      </c>
      <c r="E337" s="9" t="s">
        <v>50</v>
      </c>
      <c r="F337" s="1" t="s">
        <v>37</v>
      </c>
    </row>
    <row r="338" spans="1:6" x14ac:dyDescent="0.3">
      <c r="A338" s="151"/>
      <c r="B338" s="156"/>
      <c r="C338" s="3" t="s">
        <v>9</v>
      </c>
      <c r="D338" s="2" t="s">
        <v>35</v>
      </c>
      <c r="E338" s="79" t="s">
        <v>392</v>
      </c>
      <c r="F338" s="116" t="s">
        <v>249</v>
      </c>
    </row>
    <row r="339" spans="1:6" x14ac:dyDescent="0.3">
      <c r="A339" s="151"/>
      <c r="B339" s="156"/>
      <c r="C339" s="3" t="s">
        <v>11</v>
      </c>
      <c r="D339" s="2" t="s">
        <v>35</v>
      </c>
      <c r="E339" s="79" t="s">
        <v>392</v>
      </c>
      <c r="F339" s="116" t="s">
        <v>249</v>
      </c>
    </row>
    <row r="340" spans="1:6" x14ac:dyDescent="0.3">
      <c r="A340" s="151"/>
      <c r="B340" s="156"/>
      <c r="C340" s="3" t="s">
        <v>13</v>
      </c>
      <c r="D340" s="157" t="s">
        <v>14</v>
      </c>
      <c r="E340" s="158"/>
      <c r="F340" s="159"/>
    </row>
    <row r="341" spans="1:6" x14ac:dyDescent="0.3">
      <c r="A341" s="151"/>
      <c r="B341" s="156"/>
      <c r="C341" s="3" t="s">
        <v>15</v>
      </c>
      <c r="D341" s="2" t="s">
        <v>35</v>
      </c>
      <c r="E341" s="9" t="s">
        <v>53</v>
      </c>
      <c r="F341" s="1"/>
    </row>
    <row r="342" spans="1:6" x14ac:dyDescent="0.3">
      <c r="A342" s="151"/>
      <c r="B342" s="156"/>
      <c r="C342" s="3" t="s">
        <v>16</v>
      </c>
      <c r="D342" s="2" t="s">
        <v>35</v>
      </c>
      <c r="E342" s="62" t="s">
        <v>59</v>
      </c>
      <c r="F342" s="10"/>
    </row>
    <row r="343" spans="1:6" x14ac:dyDescent="0.3">
      <c r="A343" s="151"/>
      <c r="B343" s="156"/>
      <c r="C343" s="3" t="s">
        <v>19</v>
      </c>
      <c r="D343" s="2" t="s">
        <v>35</v>
      </c>
      <c r="E343" s="62" t="s">
        <v>310</v>
      </c>
      <c r="F343" s="10" t="s">
        <v>257</v>
      </c>
    </row>
    <row r="344" spans="1:6" x14ac:dyDescent="0.3">
      <c r="A344" s="151"/>
      <c r="B344" s="156"/>
      <c r="C344" s="3" t="s">
        <v>20</v>
      </c>
      <c r="D344" s="2"/>
      <c r="E344" s="9" t="s">
        <v>22</v>
      </c>
      <c r="F344" s="1"/>
    </row>
    <row r="345" spans="1:6" x14ac:dyDescent="0.3">
      <c r="A345" s="151"/>
      <c r="B345" s="153">
        <f>B335+1</f>
        <v>46100</v>
      </c>
      <c r="C345" s="154"/>
      <c r="D345" s="154"/>
      <c r="E345" s="154"/>
      <c r="F345" s="155"/>
    </row>
    <row r="346" spans="1:6" ht="15" customHeight="1" x14ac:dyDescent="0.3">
      <c r="A346" s="151"/>
      <c r="B346" s="156" t="str">
        <f>TEXT(B345,"gggg")</f>
        <v>Perşembe</v>
      </c>
      <c r="C346" s="3" t="s">
        <v>7</v>
      </c>
      <c r="D346" s="2" t="s">
        <v>46</v>
      </c>
      <c r="E346" s="9" t="s">
        <v>519</v>
      </c>
      <c r="F346" s="13"/>
    </row>
    <row r="347" spans="1:6" x14ac:dyDescent="0.3">
      <c r="A347" s="151"/>
      <c r="B347" s="156"/>
      <c r="C347" s="3" t="s">
        <v>8</v>
      </c>
      <c r="D347" s="5" t="s">
        <v>46</v>
      </c>
      <c r="E347" s="9" t="s">
        <v>519</v>
      </c>
      <c r="F347" s="10"/>
    </row>
    <row r="348" spans="1:6" x14ac:dyDescent="0.3">
      <c r="A348" s="151"/>
      <c r="B348" s="156"/>
      <c r="C348" s="3" t="s">
        <v>9</v>
      </c>
      <c r="D348" s="2" t="s">
        <v>46</v>
      </c>
      <c r="E348" s="9" t="s">
        <v>519</v>
      </c>
      <c r="F348" s="1"/>
    </row>
    <row r="349" spans="1:6" x14ac:dyDescent="0.3">
      <c r="A349" s="151"/>
      <c r="B349" s="156"/>
      <c r="C349" s="3" t="s">
        <v>11</v>
      </c>
      <c r="D349" s="2" t="s">
        <v>46</v>
      </c>
      <c r="E349" s="9" t="s">
        <v>519</v>
      </c>
      <c r="F349" s="1"/>
    </row>
    <row r="350" spans="1:6" x14ac:dyDescent="0.3">
      <c r="A350" s="151"/>
      <c r="B350" s="156"/>
      <c r="C350" s="3" t="s">
        <v>13</v>
      </c>
      <c r="D350" s="157" t="s">
        <v>14</v>
      </c>
      <c r="E350" s="158"/>
      <c r="F350" s="159"/>
    </row>
    <row r="351" spans="1:6" x14ac:dyDescent="0.3">
      <c r="A351" s="151"/>
      <c r="B351" s="156"/>
      <c r="C351" s="3" t="s">
        <v>15</v>
      </c>
      <c r="D351" s="63"/>
      <c r="E351" s="119" t="s">
        <v>515</v>
      </c>
      <c r="F351" s="119" t="s">
        <v>515</v>
      </c>
    </row>
    <row r="352" spans="1:6" x14ac:dyDescent="0.3">
      <c r="A352" s="151"/>
      <c r="B352" s="156"/>
      <c r="C352" s="3" t="s">
        <v>16</v>
      </c>
      <c r="D352" s="63"/>
      <c r="E352" s="119" t="s">
        <v>515</v>
      </c>
      <c r="F352" s="119" t="s">
        <v>515</v>
      </c>
    </row>
    <row r="353" spans="1:6" x14ac:dyDescent="0.3">
      <c r="A353" s="151"/>
      <c r="B353" s="156"/>
      <c r="C353" s="3" t="s">
        <v>19</v>
      </c>
      <c r="D353" s="63"/>
      <c r="E353" s="119" t="s">
        <v>515</v>
      </c>
      <c r="F353" s="119" t="s">
        <v>515</v>
      </c>
    </row>
    <row r="354" spans="1:6" x14ac:dyDescent="0.3">
      <c r="A354" s="151"/>
      <c r="B354" s="156"/>
      <c r="C354" s="3" t="s">
        <v>20</v>
      </c>
      <c r="D354" s="63"/>
      <c r="E354" s="119" t="s">
        <v>515</v>
      </c>
      <c r="F354" s="119" t="s">
        <v>515</v>
      </c>
    </row>
    <row r="355" spans="1:6" x14ac:dyDescent="0.3">
      <c r="A355" s="151"/>
      <c r="B355" s="153">
        <f>B345+1</f>
        <v>46101</v>
      </c>
      <c r="C355" s="154"/>
      <c r="D355" s="154"/>
      <c r="E355" s="154"/>
      <c r="F355" s="155"/>
    </row>
    <row r="356" spans="1:6" ht="15" customHeight="1" x14ac:dyDescent="0.3">
      <c r="A356" s="151"/>
      <c r="B356" s="156" t="str">
        <f>TEXT(B355,"gggg")</f>
        <v>Cuma</v>
      </c>
      <c r="C356" s="3" t="s">
        <v>7</v>
      </c>
      <c r="D356" s="63"/>
      <c r="E356" s="119" t="s">
        <v>516</v>
      </c>
      <c r="F356" s="119" t="s">
        <v>516</v>
      </c>
    </row>
    <row r="357" spans="1:6" x14ac:dyDescent="0.3">
      <c r="A357" s="151"/>
      <c r="B357" s="156"/>
      <c r="C357" s="3" t="s">
        <v>8</v>
      </c>
      <c r="D357" s="63"/>
      <c r="E357" s="119" t="s">
        <v>516</v>
      </c>
      <c r="F357" s="119" t="s">
        <v>516</v>
      </c>
    </row>
    <row r="358" spans="1:6" x14ac:dyDescent="0.3">
      <c r="A358" s="151"/>
      <c r="B358" s="156"/>
      <c r="C358" s="3" t="s">
        <v>9</v>
      </c>
      <c r="D358" s="63"/>
      <c r="E358" s="119" t="s">
        <v>516</v>
      </c>
      <c r="F358" s="119" t="s">
        <v>516</v>
      </c>
    </row>
    <row r="359" spans="1:6" x14ac:dyDescent="0.3">
      <c r="A359" s="151"/>
      <c r="B359" s="156"/>
      <c r="C359" s="3" t="s">
        <v>11</v>
      </c>
      <c r="D359" s="63"/>
      <c r="E359" s="119" t="s">
        <v>516</v>
      </c>
      <c r="F359" s="119" t="s">
        <v>516</v>
      </c>
    </row>
    <row r="360" spans="1:6" x14ac:dyDescent="0.3">
      <c r="A360" s="151"/>
      <c r="B360" s="156"/>
      <c r="C360" s="3" t="s">
        <v>30</v>
      </c>
      <c r="D360" s="157" t="s">
        <v>14</v>
      </c>
      <c r="E360" s="158"/>
      <c r="F360" s="159"/>
    </row>
    <row r="361" spans="1:6" x14ac:dyDescent="0.3">
      <c r="A361" s="151"/>
      <c r="B361" s="156"/>
      <c r="C361" s="3" t="s">
        <v>31</v>
      </c>
      <c r="D361" s="63"/>
      <c r="E361" s="119" t="s">
        <v>516</v>
      </c>
      <c r="F361" s="119" t="s">
        <v>516</v>
      </c>
    </row>
    <row r="362" spans="1:6" ht="14.4" customHeight="1" x14ac:dyDescent="0.3">
      <c r="A362" s="151"/>
      <c r="B362" s="156"/>
      <c r="C362" s="3" t="s">
        <v>32</v>
      </c>
      <c r="D362" s="63"/>
      <c r="E362" s="119" t="s">
        <v>516</v>
      </c>
      <c r="F362" s="119" t="s">
        <v>516</v>
      </c>
    </row>
    <row r="363" spans="1:6" x14ac:dyDescent="0.3">
      <c r="A363" s="151"/>
      <c r="B363" s="156"/>
      <c r="C363" s="3" t="s">
        <v>33</v>
      </c>
      <c r="D363" s="63"/>
      <c r="E363" s="119" t="s">
        <v>516</v>
      </c>
      <c r="F363" s="119" t="s">
        <v>516</v>
      </c>
    </row>
    <row r="364" spans="1:6" x14ac:dyDescent="0.3">
      <c r="A364" s="152"/>
      <c r="B364" s="156"/>
      <c r="C364" s="3" t="s">
        <v>34</v>
      </c>
      <c r="D364" s="63"/>
      <c r="E364" s="119" t="s">
        <v>516</v>
      </c>
      <c r="F364" s="119" t="s">
        <v>516</v>
      </c>
    </row>
    <row r="366" spans="1:6" x14ac:dyDescent="0.3">
      <c r="A366" s="3" t="s">
        <v>0</v>
      </c>
      <c r="B366" s="3" t="s">
        <v>1</v>
      </c>
      <c r="C366" s="4" t="s">
        <v>2</v>
      </c>
      <c r="D366" s="4" t="s">
        <v>3</v>
      </c>
      <c r="E366" s="83" t="s">
        <v>4</v>
      </c>
      <c r="F366" s="4" t="s">
        <v>5</v>
      </c>
    </row>
    <row r="367" spans="1:6" ht="15" customHeight="1" x14ac:dyDescent="0.3">
      <c r="A367" s="150" t="str">
        <f>MID(A315,1,SEARCH(".",A315,1)-1)+1&amp;". HAFTA"</f>
        <v>8. HAFTA</v>
      </c>
      <c r="B367" s="153">
        <f>B355+3</f>
        <v>46104</v>
      </c>
      <c r="C367" s="154"/>
      <c r="D367" s="154"/>
      <c r="E367" s="154"/>
      <c r="F367" s="155"/>
    </row>
    <row r="368" spans="1:6" ht="15" customHeight="1" x14ac:dyDescent="0.3">
      <c r="A368" s="151"/>
      <c r="B368" s="156" t="str">
        <f>TEXT(B367,"gggg")</f>
        <v>Pazartesi</v>
      </c>
      <c r="C368" s="3" t="s">
        <v>7</v>
      </c>
      <c r="D368" s="2" t="s">
        <v>35</v>
      </c>
      <c r="E368" s="9" t="s">
        <v>36</v>
      </c>
      <c r="F368" s="1" t="s">
        <v>37</v>
      </c>
    </row>
    <row r="369" spans="1:6" x14ac:dyDescent="0.3">
      <c r="A369" s="151"/>
      <c r="B369" s="156"/>
      <c r="C369" s="3" t="s">
        <v>8</v>
      </c>
      <c r="D369" s="2" t="s">
        <v>35</v>
      </c>
      <c r="E369" s="9" t="s">
        <v>36</v>
      </c>
      <c r="F369" s="1" t="s">
        <v>37</v>
      </c>
    </row>
    <row r="370" spans="1:6" x14ac:dyDescent="0.3">
      <c r="A370" s="151"/>
      <c r="B370" s="156"/>
      <c r="C370" s="3" t="s">
        <v>9</v>
      </c>
      <c r="D370" s="2" t="s">
        <v>35</v>
      </c>
      <c r="E370" s="9" t="s">
        <v>308</v>
      </c>
      <c r="F370" s="1" t="s">
        <v>225</v>
      </c>
    </row>
    <row r="371" spans="1:6" x14ac:dyDescent="0.3">
      <c r="A371" s="151"/>
      <c r="B371" s="156"/>
      <c r="C371" s="3" t="s">
        <v>11</v>
      </c>
      <c r="D371" s="2" t="s">
        <v>35</v>
      </c>
      <c r="E371" s="9" t="s">
        <v>308</v>
      </c>
      <c r="F371" s="1" t="s">
        <v>225</v>
      </c>
    </row>
    <row r="372" spans="1:6" x14ac:dyDescent="0.3">
      <c r="A372" s="151"/>
      <c r="B372" s="156"/>
      <c r="C372" s="3" t="s">
        <v>13</v>
      </c>
      <c r="D372" s="157" t="s">
        <v>14</v>
      </c>
      <c r="E372" s="158"/>
      <c r="F372" s="159"/>
    </row>
    <row r="373" spans="1:6" x14ac:dyDescent="0.3">
      <c r="A373" s="151"/>
      <c r="B373" s="156"/>
      <c r="C373" s="3" t="s">
        <v>15</v>
      </c>
      <c r="D373" s="2" t="s">
        <v>46</v>
      </c>
      <c r="E373" s="9" t="s">
        <v>313</v>
      </c>
      <c r="F373" s="168" t="s">
        <v>493</v>
      </c>
    </row>
    <row r="374" spans="1:6" x14ac:dyDescent="0.3">
      <c r="A374" s="151"/>
      <c r="B374" s="156"/>
      <c r="C374" s="3" t="s">
        <v>16</v>
      </c>
      <c r="D374" s="2" t="s">
        <v>46</v>
      </c>
      <c r="E374" s="9" t="s">
        <v>313</v>
      </c>
      <c r="F374" s="169"/>
    </row>
    <row r="375" spans="1:6" x14ac:dyDescent="0.3">
      <c r="A375" s="151"/>
      <c r="B375" s="156"/>
      <c r="C375" s="3" t="s">
        <v>19</v>
      </c>
      <c r="D375" s="2" t="s">
        <v>46</v>
      </c>
      <c r="E375" s="9" t="s">
        <v>314</v>
      </c>
      <c r="F375" s="169"/>
    </row>
    <row r="376" spans="1:6" x14ac:dyDescent="0.3">
      <c r="A376" s="151"/>
      <c r="B376" s="156"/>
      <c r="C376" s="3" t="s">
        <v>20</v>
      </c>
      <c r="D376" s="2" t="s">
        <v>46</v>
      </c>
      <c r="E376" s="9" t="s">
        <v>314</v>
      </c>
      <c r="F376" s="170"/>
    </row>
    <row r="377" spans="1:6" x14ac:dyDescent="0.3">
      <c r="A377" s="151"/>
      <c r="B377" s="153">
        <f>B367+1</f>
        <v>46105</v>
      </c>
      <c r="C377" s="154"/>
      <c r="D377" s="154"/>
      <c r="E377" s="154"/>
      <c r="F377" s="155"/>
    </row>
    <row r="378" spans="1:6" ht="15" customHeight="1" x14ac:dyDescent="0.3">
      <c r="A378" s="151"/>
      <c r="B378" s="156" t="str">
        <f>TEXT(B377,"gggg")</f>
        <v>Salı</v>
      </c>
      <c r="C378" s="3" t="s">
        <v>7</v>
      </c>
      <c r="D378" s="2" t="s">
        <v>35</v>
      </c>
      <c r="E378" s="9" t="s">
        <v>42</v>
      </c>
      <c r="F378" s="1" t="s">
        <v>37</v>
      </c>
    </row>
    <row r="379" spans="1:6" x14ac:dyDescent="0.3">
      <c r="A379" s="151"/>
      <c r="B379" s="156"/>
      <c r="C379" s="3" t="s">
        <v>8</v>
      </c>
      <c r="D379" s="2" t="s">
        <v>35</v>
      </c>
      <c r="E379" s="9" t="s">
        <v>42</v>
      </c>
      <c r="F379" s="1" t="s">
        <v>37</v>
      </c>
    </row>
    <row r="380" spans="1:6" x14ac:dyDescent="0.3">
      <c r="A380" s="151"/>
      <c r="B380" s="156"/>
      <c r="C380" s="3" t="s">
        <v>9</v>
      </c>
      <c r="D380" s="2" t="s">
        <v>35</v>
      </c>
      <c r="E380" s="62" t="s">
        <v>394</v>
      </c>
      <c r="F380" s="10" t="s">
        <v>160</v>
      </c>
    </row>
    <row r="381" spans="1:6" x14ac:dyDescent="0.3">
      <c r="A381" s="151"/>
      <c r="B381" s="156"/>
      <c r="C381" s="3" t="s">
        <v>11</v>
      </c>
      <c r="D381" s="2" t="s">
        <v>35</v>
      </c>
      <c r="E381" s="62" t="s">
        <v>394</v>
      </c>
      <c r="F381" s="10" t="s">
        <v>160</v>
      </c>
    </row>
    <row r="382" spans="1:6" x14ac:dyDescent="0.3">
      <c r="A382" s="151"/>
      <c r="B382" s="156"/>
      <c r="C382" s="3" t="s">
        <v>13</v>
      </c>
      <c r="D382" s="157" t="s">
        <v>14</v>
      </c>
      <c r="E382" s="158"/>
      <c r="F382" s="159"/>
    </row>
    <row r="383" spans="1:6" ht="28.8" customHeight="1" x14ac:dyDescent="0.3">
      <c r="A383" s="151"/>
      <c r="B383" s="156"/>
      <c r="C383" s="146" t="s">
        <v>15</v>
      </c>
      <c r="D383" s="49" t="s">
        <v>35</v>
      </c>
      <c r="E383" s="133" t="s">
        <v>591</v>
      </c>
      <c r="F383" s="133" t="s">
        <v>592</v>
      </c>
    </row>
    <row r="384" spans="1:6" ht="28.8" customHeight="1" x14ac:dyDescent="0.3">
      <c r="A384" s="151"/>
      <c r="B384" s="156"/>
      <c r="C384" s="146" t="s">
        <v>16</v>
      </c>
      <c r="D384" s="49" t="s">
        <v>35</v>
      </c>
      <c r="E384" s="133" t="s">
        <v>591</v>
      </c>
      <c r="F384" s="133" t="s">
        <v>592</v>
      </c>
    </row>
    <row r="385" spans="1:10" ht="14.4" customHeight="1" x14ac:dyDescent="0.3">
      <c r="A385" s="151"/>
      <c r="B385" s="156"/>
      <c r="C385" s="3" t="s">
        <v>19</v>
      </c>
      <c r="D385" s="2" t="s">
        <v>35</v>
      </c>
      <c r="E385" s="62" t="s">
        <v>311</v>
      </c>
      <c r="F385" s="10" t="s">
        <v>257</v>
      </c>
    </row>
    <row r="386" spans="1:10" ht="14.4" customHeight="1" x14ac:dyDescent="0.3">
      <c r="A386" s="151"/>
      <c r="B386" s="156"/>
      <c r="C386" s="3" t="s">
        <v>20</v>
      </c>
      <c r="D386" s="2"/>
      <c r="E386" s="120" t="s">
        <v>22</v>
      </c>
      <c r="F386" s="2"/>
    </row>
    <row r="387" spans="1:10" x14ac:dyDescent="0.3">
      <c r="A387" s="151"/>
      <c r="B387" s="153">
        <f>B377+1</f>
        <v>46106</v>
      </c>
      <c r="C387" s="154"/>
      <c r="D387" s="154"/>
      <c r="E387" s="154"/>
      <c r="F387" s="155"/>
    </row>
    <row r="388" spans="1:10" ht="15" customHeight="1" x14ac:dyDescent="0.3">
      <c r="A388" s="151"/>
      <c r="B388" s="156" t="str">
        <f>TEXT(B387,"gggg")</f>
        <v>Çarşamba</v>
      </c>
      <c r="C388" s="3" t="s">
        <v>7</v>
      </c>
      <c r="D388" s="2" t="s">
        <v>35</v>
      </c>
      <c r="E388" s="9" t="s">
        <v>50</v>
      </c>
      <c r="F388" s="1" t="s">
        <v>37</v>
      </c>
    </row>
    <row r="389" spans="1:10" x14ac:dyDescent="0.3">
      <c r="A389" s="151"/>
      <c r="B389" s="156"/>
      <c r="C389" s="3" t="s">
        <v>8</v>
      </c>
      <c r="D389" s="2" t="s">
        <v>35</v>
      </c>
      <c r="E389" s="9" t="s">
        <v>50</v>
      </c>
      <c r="F389" s="1" t="s">
        <v>37</v>
      </c>
    </row>
    <row r="390" spans="1:10" ht="28.2" customHeight="1" x14ac:dyDescent="0.3">
      <c r="A390" s="151"/>
      <c r="B390" s="156"/>
      <c r="C390" s="3" t="s">
        <v>9</v>
      </c>
      <c r="D390" s="2" t="s">
        <v>35</v>
      </c>
      <c r="E390" s="9" t="s">
        <v>320</v>
      </c>
      <c r="F390" s="1" t="s">
        <v>249</v>
      </c>
      <c r="H390" s="5"/>
      <c r="I390" s="127"/>
    </row>
    <row r="391" spans="1:10" ht="28.2" customHeight="1" x14ac:dyDescent="0.3">
      <c r="A391" s="151"/>
      <c r="B391" s="156"/>
      <c r="C391" s="3" t="s">
        <v>11</v>
      </c>
      <c r="D391" s="2" t="s">
        <v>35</v>
      </c>
      <c r="E391" s="9" t="s">
        <v>320</v>
      </c>
      <c r="F391" s="1" t="s">
        <v>249</v>
      </c>
      <c r="H391" s="5"/>
      <c r="I391" s="84"/>
      <c r="J391" s="6"/>
    </row>
    <row r="392" spans="1:10" x14ac:dyDescent="0.3">
      <c r="A392" s="151"/>
      <c r="B392" s="156"/>
      <c r="C392" s="3" t="s">
        <v>13</v>
      </c>
      <c r="D392" s="157" t="s">
        <v>14</v>
      </c>
      <c r="E392" s="158"/>
      <c r="F392" s="159"/>
    </row>
    <row r="393" spans="1:10" x14ac:dyDescent="0.3">
      <c r="A393" s="151"/>
      <c r="B393" s="156"/>
      <c r="C393" s="3" t="s">
        <v>15</v>
      </c>
      <c r="D393" s="2" t="s">
        <v>35</v>
      </c>
      <c r="E393" s="9" t="s">
        <v>53</v>
      </c>
      <c r="F393" s="1"/>
    </row>
    <row r="394" spans="1:10" ht="14.4" customHeight="1" x14ac:dyDescent="0.3">
      <c r="A394" s="151"/>
      <c r="B394" s="156"/>
      <c r="C394" s="3" t="s">
        <v>16</v>
      </c>
      <c r="D394" s="2" t="s">
        <v>35</v>
      </c>
      <c r="E394" s="9" t="s">
        <v>59</v>
      </c>
      <c r="F394" s="1"/>
    </row>
    <row r="395" spans="1:10" x14ac:dyDescent="0.3">
      <c r="A395" s="151"/>
      <c r="B395" s="156"/>
      <c r="C395" s="3" t="s">
        <v>19</v>
      </c>
      <c r="D395" s="2" t="s">
        <v>35</v>
      </c>
      <c r="E395" s="82" t="s">
        <v>312</v>
      </c>
      <c r="F395" s="10" t="s">
        <v>257</v>
      </c>
    </row>
    <row r="396" spans="1:10" x14ac:dyDescent="0.3">
      <c r="A396" s="151"/>
      <c r="B396" s="156"/>
      <c r="C396" s="3" t="s">
        <v>20</v>
      </c>
      <c r="D396" s="2" t="s">
        <v>35</v>
      </c>
      <c r="E396" s="62" t="s">
        <v>318</v>
      </c>
      <c r="F396" s="1" t="s">
        <v>456</v>
      </c>
    </row>
    <row r="397" spans="1:10" x14ac:dyDescent="0.3">
      <c r="A397" s="151"/>
      <c r="B397" s="153">
        <f>B387+1</f>
        <v>46107</v>
      </c>
      <c r="C397" s="154"/>
      <c r="D397" s="154"/>
      <c r="E397" s="154"/>
      <c r="F397" s="155"/>
    </row>
    <row r="398" spans="1:10" ht="14.4" customHeight="1" x14ac:dyDescent="0.3">
      <c r="A398" s="151"/>
      <c r="B398" s="156" t="str">
        <f>TEXT(B397,"gggg")</f>
        <v>Perşembe</v>
      </c>
      <c r="C398" s="3" t="s">
        <v>7</v>
      </c>
      <c r="D398" s="2" t="s">
        <v>46</v>
      </c>
      <c r="E398" s="9" t="s">
        <v>321</v>
      </c>
      <c r="F398" s="168" t="s">
        <v>534</v>
      </c>
    </row>
    <row r="399" spans="1:10" ht="14.4" customHeight="1" x14ac:dyDescent="0.3">
      <c r="A399" s="151"/>
      <c r="B399" s="156"/>
      <c r="C399" s="3" t="s">
        <v>8</v>
      </c>
      <c r="D399" s="5" t="s">
        <v>46</v>
      </c>
      <c r="E399" s="9" t="s">
        <v>321</v>
      </c>
      <c r="F399" s="169"/>
    </row>
    <row r="400" spans="1:10" ht="14.4" customHeight="1" x14ac:dyDescent="0.3">
      <c r="A400" s="151"/>
      <c r="B400" s="156"/>
      <c r="C400" s="3" t="s">
        <v>9</v>
      </c>
      <c r="D400" s="2" t="s">
        <v>46</v>
      </c>
      <c r="E400" s="9" t="s">
        <v>446</v>
      </c>
      <c r="F400" s="169"/>
    </row>
    <row r="401" spans="1:11" ht="14.4" customHeight="1" x14ac:dyDescent="0.3">
      <c r="A401" s="151"/>
      <c r="B401" s="156"/>
      <c r="C401" s="3" t="s">
        <v>11</v>
      </c>
      <c r="D401" s="2" t="s">
        <v>46</v>
      </c>
      <c r="E401" s="9" t="s">
        <v>446</v>
      </c>
      <c r="F401" s="170"/>
    </row>
    <row r="402" spans="1:11" x14ac:dyDescent="0.3">
      <c r="A402" s="151"/>
      <c r="B402" s="156"/>
      <c r="C402" s="3" t="s">
        <v>13</v>
      </c>
      <c r="D402" s="157" t="s">
        <v>14</v>
      </c>
      <c r="E402" s="158"/>
      <c r="F402" s="159"/>
    </row>
    <row r="403" spans="1:11" ht="28.8" customHeight="1" x14ac:dyDescent="0.3">
      <c r="A403" s="151"/>
      <c r="B403" s="156"/>
      <c r="C403" s="3" t="s">
        <v>15</v>
      </c>
      <c r="D403" s="2" t="s">
        <v>46</v>
      </c>
      <c r="E403" s="117" t="s">
        <v>535</v>
      </c>
      <c r="F403" s="168" t="s">
        <v>522</v>
      </c>
    </row>
    <row r="404" spans="1:11" ht="28.8" customHeight="1" x14ac:dyDescent="0.3">
      <c r="A404" s="151"/>
      <c r="B404" s="156"/>
      <c r="C404" s="3" t="s">
        <v>16</v>
      </c>
      <c r="D404" s="2" t="s">
        <v>46</v>
      </c>
      <c r="E404" s="117" t="s">
        <v>411</v>
      </c>
      <c r="F404" s="169"/>
      <c r="I404" s="5"/>
      <c r="J404" s="121"/>
      <c r="K404" s="171"/>
    </row>
    <row r="405" spans="1:11" ht="28.8" customHeight="1" x14ac:dyDescent="0.3">
      <c r="A405" s="151"/>
      <c r="B405" s="156"/>
      <c r="C405" s="3" t="s">
        <v>19</v>
      </c>
      <c r="D405" s="2" t="s">
        <v>46</v>
      </c>
      <c r="E405" s="79" t="s">
        <v>447</v>
      </c>
      <c r="F405" s="169"/>
      <c r="I405" s="5"/>
      <c r="J405" s="121"/>
      <c r="K405" s="171"/>
    </row>
    <row r="406" spans="1:11" ht="28.8" customHeight="1" x14ac:dyDescent="0.3">
      <c r="A406" s="151"/>
      <c r="B406" s="156"/>
      <c r="C406" s="3" t="s">
        <v>20</v>
      </c>
      <c r="D406" s="2" t="s">
        <v>46</v>
      </c>
      <c r="E406" s="79" t="s">
        <v>536</v>
      </c>
      <c r="F406" s="170"/>
      <c r="I406" s="5"/>
      <c r="J406" s="121"/>
      <c r="K406" s="171"/>
    </row>
    <row r="407" spans="1:11" ht="14.4" customHeight="1" x14ac:dyDescent="0.3">
      <c r="A407" s="151"/>
      <c r="B407" s="153">
        <f>B397+1</f>
        <v>46108</v>
      </c>
      <c r="C407" s="154"/>
      <c r="D407" s="154"/>
      <c r="E407" s="154"/>
      <c r="F407" s="155"/>
      <c r="I407" s="5"/>
      <c r="J407" s="121"/>
      <c r="K407" s="171"/>
    </row>
    <row r="408" spans="1:11" ht="15" customHeight="1" x14ac:dyDescent="0.3">
      <c r="A408" s="151"/>
      <c r="B408" s="156" t="str">
        <f>TEXT(B407,"gggg")</f>
        <v>Cuma</v>
      </c>
      <c r="C408" s="3" t="s">
        <v>7</v>
      </c>
      <c r="D408" s="2" t="s">
        <v>35</v>
      </c>
      <c r="E408" s="9" t="s">
        <v>57</v>
      </c>
      <c r="F408" s="10"/>
    </row>
    <row r="409" spans="1:11" ht="14.4" customHeight="1" x14ac:dyDescent="0.3">
      <c r="A409" s="151"/>
      <c r="B409" s="156"/>
      <c r="C409" s="146" t="s">
        <v>8</v>
      </c>
      <c r="D409" s="49" t="s">
        <v>35</v>
      </c>
      <c r="E409" s="133" t="s">
        <v>319</v>
      </c>
      <c r="F409" s="133" t="s">
        <v>593</v>
      </c>
    </row>
    <row r="410" spans="1:11" ht="14.4" customHeight="1" x14ac:dyDescent="0.3">
      <c r="A410" s="151"/>
      <c r="B410" s="156"/>
      <c r="C410" s="146" t="s">
        <v>9</v>
      </c>
      <c r="D410" s="49" t="s">
        <v>35</v>
      </c>
      <c r="E410" s="133" t="s">
        <v>319</v>
      </c>
      <c r="F410" s="133" t="s">
        <v>593</v>
      </c>
      <c r="H410" s="5"/>
      <c r="I410" s="121"/>
      <c r="J410" s="6"/>
    </row>
    <row r="411" spans="1:11" ht="14.4" customHeight="1" x14ac:dyDescent="0.3">
      <c r="A411" s="151"/>
      <c r="B411" s="156"/>
      <c r="C411" s="3" t="s">
        <v>11</v>
      </c>
      <c r="D411" s="2" t="s">
        <v>35</v>
      </c>
      <c r="E411" s="9" t="s">
        <v>315</v>
      </c>
      <c r="F411" s="1" t="s">
        <v>456</v>
      </c>
    </row>
    <row r="412" spans="1:11" x14ac:dyDescent="0.3">
      <c r="A412" s="151"/>
      <c r="B412" s="156"/>
      <c r="C412" s="3" t="s">
        <v>30</v>
      </c>
      <c r="D412" s="157" t="s">
        <v>14</v>
      </c>
      <c r="E412" s="158"/>
      <c r="F412" s="159"/>
    </row>
    <row r="413" spans="1:11" x14ac:dyDescent="0.3">
      <c r="A413" s="151"/>
      <c r="B413" s="156"/>
      <c r="C413" s="3" t="s">
        <v>31</v>
      </c>
      <c r="D413" s="2" t="s">
        <v>46</v>
      </c>
      <c r="E413" s="9" t="s">
        <v>412</v>
      </c>
      <c r="F413" s="168" t="s">
        <v>522</v>
      </c>
    </row>
    <row r="414" spans="1:11" ht="14.4" customHeight="1" x14ac:dyDescent="0.3">
      <c r="A414" s="151"/>
      <c r="B414" s="156"/>
      <c r="C414" s="3" t="s">
        <v>32</v>
      </c>
      <c r="D414" s="2" t="s">
        <v>46</v>
      </c>
      <c r="E414" s="9" t="s">
        <v>412</v>
      </c>
      <c r="F414" s="169"/>
    </row>
    <row r="415" spans="1:11" x14ac:dyDescent="0.3">
      <c r="A415" s="151"/>
      <c r="B415" s="156"/>
      <c r="C415" s="3" t="s">
        <v>33</v>
      </c>
      <c r="D415" s="2" t="s">
        <v>46</v>
      </c>
      <c r="E415" s="9" t="s">
        <v>413</v>
      </c>
      <c r="F415" s="169"/>
    </row>
    <row r="416" spans="1:11" x14ac:dyDescent="0.3">
      <c r="A416" s="152"/>
      <c r="B416" s="156"/>
      <c r="C416" s="3" t="s">
        <v>34</v>
      </c>
      <c r="D416" s="2" t="s">
        <v>46</v>
      </c>
      <c r="E416" s="9" t="s">
        <v>413</v>
      </c>
      <c r="F416" s="170"/>
    </row>
    <row r="417" spans="1:6" x14ac:dyDescent="0.3">
      <c r="F417" s="135"/>
    </row>
    <row r="418" spans="1:6" x14ac:dyDescent="0.3">
      <c r="A418" s="3" t="s">
        <v>0</v>
      </c>
      <c r="B418" s="3" t="s">
        <v>1</v>
      </c>
      <c r="C418" s="4" t="s">
        <v>2</v>
      </c>
      <c r="D418" s="4" t="s">
        <v>3</v>
      </c>
      <c r="E418" s="83" t="s">
        <v>4</v>
      </c>
      <c r="F418" s="4" t="s">
        <v>5</v>
      </c>
    </row>
    <row r="419" spans="1:6" ht="15" customHeight="1" x14ac:dyDescent="0.3">
      <c r="A419" s="150" t="str">
        <f>MID(A367,1,SEARCH(".",A367,1)-1)+1&amp;". HAFTA"</f>
        <v>9. HAFTA</v>
      </c>
      <c r="B419" s="153">
        <f>B407+3</f>
        <v>46111</v>
      </c>
      <c r="C419" s="154"/>
      <c r="D419" s="154"/>
      <c r="E419" s="154"/>
      <c r="F419" s="155"/>
    </row>
    <row r="420" spans="1:6" ht="15" customHeight="1" x14ac:dyDescent="0.3">
      <c r="A420" s="151"/>
      <c r="B420" s="156" t="str">
        <f>TEXT(B419,"gggg")</f>
        <v>Pazartesi</v>
      </c>
      <c r="C420" s="3" t="s">
        <v>7</v>
      </c>
      <c r="D420" s="2" t="s">
        <v>35</v>
      </c>
      <c r="E420" s="9" t="s">
        <v>36</v>
      </c>
      <c r="F420" s="1" t="s">
        <v>37</v>
      </c>
    </row>
    <row r="421" spans="1:6" x14ac:dyDescent="0.3">
      <c r="A421" s="151"/>
      <c r="B421" s="156"/>
      <c r="C421" s="3" t="s">
        <v>8</v>
      </c>
      <c r="D421" s="2" t="s">
        <v>35</v>
      </c>
      <c r="E421" s="9" t="s">
        <v>36</v>
      </c>
      <c r="F421" s="1" t="s">
        <v>37</v>
      </c>
    </row>
    <row r="422" spans="1:6" x14ac:dyDescent="0.3">
      <c r="A422" s="151"/>
      <c r="B422" s="156"/>
      <c r="C422" s="3" t="s">
        <v>9</v>
      </c>
      <c r="D422" s="2"/>
      <c r="E422" s="62" t="s">
        <v>22</v>
      </c>
      <c r="F422" s="10"/>
    </row>
    <row r="423" spans="1:6" x14ac:dyDescent="0.3">
      <c r="A423" s="151"/>
      <c r="B423" s="156"/>
      <c r="C423" s="3" t="s">
        <v>11</v>
      </c>
      <c r="D423" s="2"/>
      <c r="E423" s="9" t="s">
        <v>22</v>
      </c>
      <c r="F423" s="1"/>
    </row>
    <row r="424" spans="1:6" x14ac:dyDescent="0.3">
      <c r="A424" s="151"/>
      <c r="B424" s="156"/>
      <c r="C424" s="3" t="s">
        <v>13</v>
      </c>
      <c r="D424" s="157" t="s">
        <v>14</v>
      </c>
      <c r="E424" s="158"/>
      <c r="F424" s="159"/>
    </row>
    <row r="425" spans="1:6" ht="14.4" customHeight="1" x14ac:dyDescent="0.3">
      <c r="A425" s="151"/>
      <c r="B425" s="156"/>
      <c r="C425" s="3" t="s">
        <v>15</v>
      </c>
      <c r="D425" s="2" t="s">
        <v>46</v>
      </c>
      <c r="E425" s="62" t="s">
        <v>519</v>
      </c>
      <c r="F425" s="9"/>
    </row>
    <row r="426" spans="1:6" ht="14.4" customHeight="1" x14ac:dyDescent="0.3">
      <c r="A426" s="151"/>
      <c r="B426" s="156"/>
      <c r="C426" s="3" t="s">
        <v>16</v>
      </c>
      <c r="D426" s="2" t="s">
        <v>46</v>
      </c>
      <c r="E426" s="62" t="s">
        <v>519</v>
      </c>
      <c r="F426" s="9"/>
    </row>
    <row r="427" spans="1:6" ht="16.95" customHeight="1" x14ac:dyDescent="0.3">
      <c r="A427" s="151"/>
      <c r="B427" s="156"/>
      <c r="C427" s="3" t="s">
        <v>19</v>
      </c>
      <c r="D427" s="2" t="s">
        <v>46</v>
      </c>
      <c r="E427" s="62" t="s">
        <v>519</v>
      </c>
      <c r="F427" s="9"/>
    </row>
    <row r="428" spans="1:6" ht="16.95" customHeight="1" x14ac:dyDescent="0.3">
      <c r="A428" s="151"/>
      <c r="B428" s="156"/>
      <c r="C428" s="3" t="s">
        <v>20</v>
      </c>
      <c r="D428" s="2" t="s">
        <v>46</v>
      </c>
      <c r="E428" s="62" t="s">
        <v>519</v>
      </c>
      <c r="F428" s="9"/>
    </row>
    <row r="429" spans="1:6" x14ac:dyDescent="0.3">
      <c r="A429" s="151"/>
      <c r="B429" s="153">
        <f>B419+1</f>
        <v>46112</v>
      </c>
      <c r="C429" s="154"/>
      <c r="D429" s="154"/>
      <c r="E429" s="154"/>
      <c r="F429" s="155"/>
    </row>
    <row r="430" spans="1:6" ht="15" customHeight="1" x14ac:dyDescent="0.3">
      <c r="A430" s="151"/>
      <c r="B430" s="156" t="str">
        <f>TEXT(B429,"gggg")</f>
        <v>Salı</v>
      </c>
      <c r="C430" s="3" t="s">
        <v>7</v>
      </c>
      <c r="D430" s="2" t="s">
        <v>35</v>
      </c>
      <c r="E430" s="9" t="s">
        <v>42</v>
      </c>
      <c r="F430" s="1" t="s">
        <v>37</v>
      </c>
    </row>
    <row r="431" spans="1:6" x14ac:dyDescent="0.3">
      <c r="A431" s="151"/>
      <c r="B431" s="156"/>
      <c r="C431" s="3" t="s">
        <v>8</v>
      </c>
      <c r="D431" s="2" t="s">
        <v>35</v>
      </c>
      <c r="E431" s="9" t="s">
        <v>42</v>
      </c>
      <c r="F431" s="1" t="s">
        <v>37</v>
      </c>
    </row>
    <row r="432" spans="1:6" x14ac:dyDescent="0.3">
      <c r="A432" s="151"/>
      <c r="B432" s="156"/>
      <c r="C432" s="3" t="s">
        <v>9</v>
      </c>
      <c r="D432" s="2"/>
      <c r="E432" s="82" t="s">
        <v>22</v>
      </c>
      <c r="F432" s="13"/>
    </row>
    <row r="433" spans="1:6" x14ac:dyDescent="0.3">
      <c r="A433" s="151"/>
      <c r="B433" s="156"/>
      <c r="C433" s="3" t="s">
        <v>11</v>
      </c>
      <c r="D433" s="2"/>
      <c r="E433" s="62" t="s">
        <v>22</v>
      </c>
      <c r="F433" s="10"/>
    </row>
    <row r="434" spans="1:6" x14ac:dyDescent="0.3">
      <c r="A434" s="151"/>
      <c r="B434" s="156"/>
      <c r="C434" s="3" t="s">
        <v>13</v>
      </c>
      <c r="D434" s="157" t="s">
        <v>14</v>
      </c>
      <c r="E434" s="158"/>
      <c r="F434" s="159"/>
    </row>
    <row r="435" spans="1:6" x14ac:dyDescent="0.3">
      <c r="A435" s="151"/>
      <c r="B435" s="156"/>
      <c r="C435" s="3" t="s">
        <v>15</v>
      </c>
      <c r="D435" s="2" t="s">
        <v>46</v>
      </c>
      <c r="E435" s="62" t="s">
        <v>519</v>
      </c>
      <c r="F435" s="9"/>
    </row>
    <row r="436" spans="1:6" x14ac:dyDescent="0.3">
      <c r="A436" s="151"/>
      <c r="B436" s="156"/>
      <c r="C436" s="3" t="s">
        <v>16</v>
      </c>
      <c r="D436" s="2" t="s">
        <v>46</v>
      </c>
      <c r="E436" s="62" t="s">
        <v>519</v>
      </c>
      <c r="F436" s="9"/>
    </row>
    <row r="437" spans="1:6" x14ac:dyDescent="0.3">
      <c r="A437" s="151"/>
      <c r="B437" s="156"/>
      <c r="C437" s="3" t="s">
        <v>19</v>
      </c>
      <c r="D437" s="2" t="s">
        <v>46</v>
      </c>
      <c r="E437" s="62" t="s">
        <v>519</v>
      </c>
      <c r="F437" s="9"/>
    </row>
    <row r="438" spans="1:6" x14ac:dyDescent="0.3">
      <c r="A438" s="151"/>
      <c r="B438" s="156"/>
      <c r="C438" s="3" t="s">
        <v>20</v>
      </c>
      <c r="D438" s="2" t="s">
        <v>46</v>
      </c>
      <c r="E438" s="62" t="s">
        <v>519</v>
      </c>
      <c r="F438" s="9"/>
    </row>
    <row r="439" spans="1:6" x14ac:dyDescent="0.3">
      <c r="A439" s="151"/>
      <c r="B439" s="153">
        <f>B429+1</f>
        <v>46113</v>
      </c>
      <c r="C439" s="154"/>
      <c r="D439" s="154"/>
      <c r="E439" s="154"/>
      <c r="F439" s="155"/>
    </row>
    <row r="440" spans="1:6" ht="15" customHeight="1" x14ac:dyDescent="0.3">
      <c r="A440" s="151"/>
      <c r="B440" s="156" t="str">
        <f>TEXT(B439,"gggg")</f>
        <v>Çarşamba</v>
      </c>
      <c r="C440" s="3" t="s">
        <v>7</v>
      </c>
      <c r="D440" s="2"/>
      <c r="E440" s="87" t="s">
        <v>138</v>
      </c>
      <c r="F440" s="8" t="s">
        <v>138</v>
      </c>
    </row>
    <row r="441" spans="1:6" x14ac:dyDescent="0.3">
      <c r="A441" s="151"/>
      <c r="B441" s="156"/>
      <c r="C441" s="3" t="s">
        <v>8</v>
      </c>
      <c r="D441" s="2"/>
      <c r="E441" s="87" t="s">
        <v>138</v>
      </c>
      <c r="F441" s="8" t="s">
        <v>138</v>
      </c>
    </row>
    <row r="442" spans="1:6" x14ac:dyDescent="0.3">
      <c r="A442" s="151"/>
      <c r="B442" s="156"/>
      <c r="C442" s="3" t="s">
        <v>9</v>
      </c>
      <c r="D442" s="2"/>
      <c r="E442" s="87" t="s">
        <v>138</v>
      </c>
      <c r="F442" s="8" t="s">
        <v>138</v>
      </c>
    </row>
    <row r="443" spans="1:6" x14ac:dyDescent="0.3">
      <c r="A443" s="151"/>
      <c r="B443" s="156"/>
      <c r="C443" s="3" t="s">
        <v>11</v>
      </c>
      <c r="D443" s="2"/>
      <c r="E443" s="87" t="s">
        <v>138</v>
      </c>
      <c r="F443" s="8" t="s">
        <v>138</v>
      </c>
    </row>
    <row r="444" spans="1:6" x14ac:dyDescent="0.3">
      <c r="A444" s="151"/>
      <c r="B444" s="156"/>
      <c r="C444" s="3" t="s">
        <v>13</v>
      </c>
      <c r="D444" s="157" t="s">
        <v>14</v>
      </c>
      <c r="E444" s="158"/>
      <c r="F444" s="159"/>
    </row>
    <row r="445" spans="1:6" x14ac:dyDescent="0.3">
      <c r="A445" s="151"/>
      <c r="B445" s="156"/>
      <c r="C445" s="3" t="s">
        <v>15</v>
      </c>
      <c r="D445" s="2"/>
      <c r="E445" s="87" t="s">
        <v>138</v>
      </c>
      <c r="F445" s="8" t="s">
        <v>138</v>
      </c>
    </row>
    <row r="446" spans="1:6" x14ac:dyDescent="0.3">
      <c r="A446" s="151"/>
      <c r="B446" s="156"/>
      <c r="C446" s="3" t="s">
        <v>16</v>
      </c>
      <c r="D446" s="2"/>
      <c r="E446" s="87" t="s">
        <v>138</v>
      </c>
      <c r="F446" s="8" t="s">
        <v>138</v>
      </c>
    </row>
    <row r="447" spans="1:6" x14ac:dyDescent="0.3">
      <c r="A447" s="151"/>
      <c r="B447" s="156"/>
      <c r="C447" s="3" t="s">
        <v>19</v>
      </c>
      <c r="D447" s="2"/>
      <c r="E447" s="87" t="s">
        <v>138</v>
      </c>
      <c r="F447" s="8" t="s">
        <v>138</v>
      </c>
    </row>
    <row r="448" spans="1:6" x14ac:dyDescent="0.3">
      <c r="A448" s="151"/>
      <c r="B448" s="156"/>
      <c r="C448" s="3" t="s">
        <v>20</v>
      </c>
      <c r="D448" s="2"/>
      <c r="E448" s="87" t="s">
        <v>138</v>
      </c>
      <c r="F448" s="8" t="s">
        <v>138</v>
      </c>
    </row>
    <row r="449" spans="1:6" x14ac:dyDescent="0.3">
      <c r="A449" s="151"/>
      <c r="B449" s="153">
        <f>B439+1</f>
        <v>46114</v>
      </c>
      <c r="C449" s="154"/>
      <c r="D449" s="154"/>
      <c r="E449" s="154"/>
      <c r="F449" s="155"/>
    </row>
    <row r="450" spans="1:6" ht="15" customHeight="1" x14ac:dyDescent="0.3">
      <c r="A450" s="151"/>
      <c r="B450" s="156" t="str">
        <f>TEXT(B449,"gggg")</f>
        <v>Perşembe</v>
      </c>
      <c r="C450" s="3" t="s">
        <v>7</v>
      </c>
      <c r="D450" s="2"/>
      <c r="E450" s="87" t="s">
        <v>138</v>
      </c>
      <c r="F450" s="8" t="s">
        <v>138</v>
      </c>
    </row>
    <row r="451" spans="1:6" x14ac:dyDescent="0.3">
      <c r="A451" s="151"/>
      <c r="B451" s="156"/>
      <c r="C451" s="3" t="s">
        <v>8</v>
      </c>
      <c r="D451" s="2"/>
      <c r="E451" s="87" t="s">
        <v>138</v>
      </c>
      <c r="F451" s="8" t="s">
        <v>138</v>
      </c>
    </row>
    <row r="452" spans="1:6" x14ac:dyDescent="0.3">
      <c r="A452" s="151"/>
      <c r="B452" s="156"/>
      <c r="C452" s="3" t="s">
        <v>9</v>
      </c>
      <c r="D452" s="2"/>
      <c r="E452" s="87" t="s">
        <v>138</v>
      </c>
      <c r="F452" s="8" t="s">
        <v>138</v>
      </c>
    </row>
    <row r="453" spans="1:6" x14ac:dyDescent="0.3">
      <c r="A453" s="151"/>
      <c r="B453" s="156"/>
      <c r="C453" s="3" t="s">
        <v>11</v>
      </c>
      <c r="D453" s="2"/>
      <c r="E453" s="87" t="s">
        <v>138</v>
      </c>
      <c r="F453" s="8" t="s">
        <v>138</v>
      </c>
    </row>
    <row r="454" spans="1:6" x14ac:dyDescent="0.3">
      <c r="A454" s="151"/>
      <c r="B454" s="156"/>
      <c r="C454" s="3" t="s">
        <v>13</v>
      </c>
      <c r="D454" s="157" t="s">
        <v>14</v>
      </c>
      <c r="E454" s="158"/>
      <c r="F454" s="159"/>
    </row>
    <row r="455" spans="1:6" x14ac:dyDescent="0.3">
      <c r="A455" s="151"/>
      <c r="B455" s="156"/>
      <c r="C455" s="3" t="s">
        <v>15</v>
      </c>
      <c r="D455" s="2"/>
      <c r="E455" s="87" t="s">
        <v>138</v>
      </c>
      <c r="F455" s="8" t="s">
        <v>138</v>
      </c>
    </row>
    <row r="456" spans="1:6" x14ac:dyDescent="0.3">
      <c r="A456" s="151"/>
      <c r="B456" s="156"/>
      <c r="C456" s="3" t="s">
        <v>16</v>
      </c>
      <c r="D456" s="2"/>
      <c r="E456" s="87" t="s">
        <v>138</v>
      </c>
      <c r="F456" s="8" t="s">
        <v>138</v>
      </c>
    </row>
    <row r="457" spans="1:6" x14ac:dyDescent="0.3">
      <c r="A457" s="151"/>
      <c r="B457" s="156"/>
      <c r="C457" s="3" t="s">
        <v>19</v>
      </c>
      <c r="D457" s="2"/>
      <c r="E457" s="87" t="s">
        <v>138</v>
      </c>
      <c r="F457" s="8" t="s">
        <v>138</v>
      </c>
    </row>
    <row r="458" spans="1:6" x14ac:dyDescent="0.3">
      <c r="A458" s="151"/>
      <c r="B458" s="156"/>
      <c r="C458" s="3" t="s">
        <v>20</v>
      </c>
      <c r="D458" s="2"/>
      <c r="E458" s="87" t="s">
        <v>138</v>
      </c>
      <c r="F458" s="8" t="s">
        <v>138</v>
      </c>
    </row>
    <row r="459" spans="1:6" x14ac:dyDescent="0.3">
      <c r="A459" s="151"/>
      <c r="B459" s="153">
        <f>B449+1</f>
        <v>46115</v>
      </c>
      <c r="C459" s="154"/>
      <c r="D459" s="154"/>
      <c r="E459" s="154"/>
      <c r="F459" s="155"/>
    </row>
    <row r="460" spans="1:6" ht="15" customHeight="1" x14ac:dyDescent="0.3">
      <c r="A460" s="151"/>
      <c r="B460" s="156" t="str">
        <f>TEXT(B459,"gggg")</f>
        <v>Cuma</v>
      </c>
      <c r="C460" s="3" t="s">
        <v>7</v>
      </c>
      <c r="D460" s="2"/>
      <c r="E460" s="87" t="s">
        <v>455</v>
      </c>
      <c r="F460" s="8" t="s">
        <v>455</v>
      </c>
    </row>
    <row r="461" spans="1:6" x14ac:dyDescent="0.3">
      <c r="A461" s="151"/>
      <c r="B461" s="156"/>
      <c r="C461" s="3" t="s">
        <v>8</v>
      </c>
      <c r="D461" s="2"/>
      <c r="E461" s="87" t="s">
        <v>455</v>
      </c>
      <c r="F461" s="8" t="s">
        <v>455</v>
      </c>
    </row>
    <row r="462" spans="1:6" x14ac:dyDescent="0.3">
      <c r="A462" s="151"/>
      <c r="B462" s="156"/>
      <c r="C462" s="3" t="s">
        <v>9</v>
      </c>
      <c r="D462" s="2"/>
      <c r="E462" s="87" t="s">
        <v>455</v>
      </c>
      <c r="F462" s="8" t="s">
        <v>455</v>
      </c>
    </row>
    <row r="463" spans="1:6" x14ac:dyDescent="0.3">
      <c r="A463" s="151"/>
      <c r="B463" s="156"/>
      <c r="C463" s="3" t="s">
        <v>11</v>
      </c>
      <c r="D463" s="2"/>
      <c r="E463" s="87" t="s">
        <v>455</v>
      </c>
      <c r="F463" s="8" t="s">
        <v>455</v>
      </c>
    </row>
    <row r="464" spans="1:6" x14ac:dyDescent="0.3">
      <c r="A464" s="151"/>
      <c r="B464" s="156"/>
      <c r="C464" s="3" t="s">
        <v>30</v>
      </c>
      <c r="D464" s="157" t="s">
        <v>14</v>
      </c>
      <c r="E464" s="158"/>
      <c r="F464" s="159"/>
    </row>
    <row r="465" spans="1:6" x14ac:dyDescent="0.3">
      <c r="A465" s="151"/>
      <c r="B465" s="156"/>
      <c r="C465" s="3" t="s">
        <v>31</v>
      </c>
      <c r="D465" s="2"/>
      <c r="E465" s="87" t="s">
        <v>455</v>
      </c>
      <c r="F465" s="8" t="s">
        <v>455</v>
      </c>
    </row>
    <row r="466" spans="1:6" x14ac:dyDescent="0.3">
      <c r="A466" s="151"/>
      <c r="B466" s="156"/>
      <c r="C466" s="3" t="s">
        <v>32</v>
      </c>
      <c r="D466" s="2"/>
      <c r="E466" s="87" t="s">
        <v>455</v>
      </c>
      <c r="F466" s="8" t="s">
        <v>455</v>
      </c>
    </row>
    <row r="467" spans="1:6" x14ac:dyDescent="0.3">
      <c r="A467" s="151"/>
      <c r="B467" s="156"/>
      <c r="C467" s="3" t="s">
        <v>33</v>
      </c>
      <c r="D467" s="2"/>
      <c r="E467" s="87" t="s">
        <v>455</v>
      </c>
      <c r="F467" s="8" t="s">
        <v>455</v>
      </c>
    </row>
    <row r="468" spans="1:6" x14ac:dyDescent="0.3">
      <c r="A468" s="152"/>
      <c r="B468" s="156"/>
      <c r="C468" s="3" t="s">
        <v>34</v>
      </c>
      <c r="D468" s="2"/>
      <c r="E468" s="87" t="s">
        <v>455</v>
      </c>
      <c r="F468" s="8" t="s">
        <v>455</v>
      </c>
    </row>
  </sheetData>
  <mergeCells count="167">
    <mergeCell ref="K404:K407"/>
    <mergeCell ref="F413:F416"/>
    <mergeCell ref="I159:I160"/>
    <mergeCell ref="J159:J160"/>
    <mergeCell ref="F331:F334"/>
    <mergeCell ref="J169:J172"/>
    <mergeCell ref="D174:F174"/>
    <mergeCell ref="B179:F179"/>
    <mergeCell ref="B180:B188"/>
    <mergeCell ref="D184:F184"/>
    <mergeCell ref="B346:B354"/>
    <mergeCell ref="D350:F350"/>
    <mergeCell ref="D320:F320"/>
    <mergeCell ref="F321:F324"/>
    <mergeCell ref="B325:F325"/>
    <mergeCell ref="B326:B334"/>
    <mergeCell ref="D330:F330"/>
    <mergeCell ref="B335:F335"/>
    <mergeCell ref="B336:B344"/>
    <mergeCell ref="D340:F340"/>
    <mergeCell ref="B345:F345"/>
    <mergeCell ref="B199:F199"/>
    <mergeCell ref="B315:F315"/>
    <mergeCell ref="B316:B324"/>
    <mergeCell ref="B429:F429"/>
    <mergeCell ref="B430:B438"/>
    <mergeCell ref="B450:B458"/>
    <mergeCell ref="D454:F454"/>
    <mergeCell ref="B459:F459"/>
    <mergeCell ref="B460:B468"/>
    <mergeCell ref="D464:F464"/>
    <mergeCell ref="A419:A468"/>
    <mergeCell ref="D434:F434"/>
    <mergeCell ref="B439:F439"/>
    <mergeCell ref="B440:B448"/>
    <mergeCell ref="D444:F444"/>
    <mergeCell ref="B449:F449"/>
    <mergeCell ref="B419:F419"/>
    <mergeCell ref="B420:B428"/>
    <mergeCell ref="D424:F424"/>
    <mergeCell ref="A367:A416"/>
    <mergeCell ref="B367:F367"/>
    <mergeCell ref="B368:B376"/>
    <mergeCell ref="D372:F372"/>
    <mergeCell ref="B377:F377"/>
    <mergeCell ref="B378:B386"/>
    <mergeCell ref="D382:F382"/>
    <mergeCell ref="B388:B396"/>
    <mergeCell ref="D392:F392"/>
    <mergeCell ref="B387:F387"/>
    <mergeCell ref="F373:F376"/>
    <mergeCell ref="B407:F407"/>
    <mergeCell ref="B408:B416"/>
    <mergeCell ref="D412:F412"/>
    <mergeCell ref="B397:F397"/>
    <mergeCell ref="B398:B406"/>
    <mergeCell ref="F398:F401"/>
    <mergeCell ref="D402:F402"/>
    <mergeCell ref="F403:F406"/>
    <mergeCell ref="B232:B240"/>
    <mergeCell ref="D236:F236"/>
    <mergeCell ref="A263:A312"/>
    <mergeCell ref="B356:B364"/>
    <mergeCell ref="D360:F360"/>
    <mergeCell ref="D278:F278"/>
    <mergeCell ref="B283:F283"/>
    <mergeCell ref="B284:B292"/>
    <mergeCell ref="D288:F288"/>
    <mergeCell ref="B293:F293"/>
    <mergeCell ref="B294:B302"/>
    <mergeCell ref="D298:F298"/>
    <mergeCell ref="F299:F302"/>
    <mergeCell ref="B263:F263"/>
    <mergeCell ref="B264:B272"/>
    <mergeCell ref="D268:F268"/>
    <mergeCell ref="F269:F272"/>
    <mergeCell ref="B273:F273"/>
    <mergeCell ref="B274:B282"/>
    <mergeCell ref="B303:F303"/>
    <mergeCell ref="B304:B312"/>
    <mergeCell ref="D308:F308"/>
    <mergeCell ref="B355:F355"/>
    <mergeCell ref="A315:A364"/>
    <mergeCell ref="D112:F112"/>
    <mergeCell ref="F113:F116"/>
    <mergeCell ref="B117:F117"/>
    <mergeCell ref="B118:B126"/>
    <mergeCell ref="B138:B146"/>
    <mergeCell ref="D142:F142"/>
    <mergeCell ref="B147:F147"/>
    <mergeCell ref="A211:A260"/>
    <mergeCell ref="B211:F211"/>
    <mergeCell ref="B212:B220"/>
    <mergeCell ref="D216:F216"/>
    <mergeCell ref="F217:F220"/>
    <mergeCell ref="B221:F221"/>
    <mergeCell ref="B222:B230"/>
    <mergeCell ref="D226:F226"/>
    <mergeCell ref="F227:F230"/>
    <mergeCell ref="B231:F231"/>
    <mergeCell ref="B251:F251"/>
    <mergeCell ref="B252:B260"/>
    <mergeCell ref="D256:F256"/>
    <mergeCell ref="B241:F241"/>
    <mergeCell ref="B242:B250"/>
    <mergeCell ref="D246:F246"/>
    <mergeCell ref="F247:F250"/>
    <mergeCell ref="B200:B208"/>
    <mergeCell ref="D204:F204"/>
    <mergeCell ref="B170:B178"/>
    <mergeCell ref="F123:F126"/>
    <mergeCell ref="B127:F127"/>
    <mergeCell ref="B128:B136"/>
    <mergeCell ref="D132:F132"/>
    <mergeCell ref="B137:F137"/>
    <mergeCell ref="A159:A208"/>
    <mergeCell ref="F206:F207"/>
    <mergeCell ref="F165:F168"/>
    <mergeCell ref="B148:B156"/>
    <mergeCell ref="D152:F152"/>
    <mergeCell ref="B159:F159"/>
    <mergeCell ref="B160:B168"/>
    <mergeCell ref="D164:F164"/>
    <mergeCell ref="B169:F169"/>
    <mergeCell ref="A107:A156"/>
    <mergeCell ref="B189:F189"/>
    <mergeCell ref="B190:B198"/>
    <mergeCell ref="D194:F194"/>
    <mergeCell ref="D122:F122"/>
    <mergeCell ref="B107:F107"/>
    <mergeCell ref="B108:B116"/>
    <mergeCell ref="A1:F1"/>
    <mergeCell ref="A3:A52"/>
    <mergeCell ref="B3:F3"/>
    <mergeCell ref="B4:B12"/>
    <mergeCell ref="D8:F8"/>
    <mergeCell ref="B13:F13"/>
    <mergeCell ref="B14:B22"/>
    <mergeCell ref="D18:F18"/>
    <mergeCell ref="F19:F22"/>
    <mergeCell ref="B23:F23"/>
    <mergeCell ref="F39:F42"/>
    <mergeCell ref="B43:F43"/>
    <mergeCell ref="B44:B52"/>
    <mergeCell ref="D48:F48"/>
    <mergeCell ref="A55:A104"/>
    <mergeCell ref="B55:F55"/>
    <mergeCell ref="B56:B64"/>
    <mergeCell ref="D60:F60"/>
    <mergeCell ref="F61:F64"/>
    <mergeCell ref="B65:F65"/>
    <mergeCell ref="B66:B74"/>
    <mergeCell ref="B24:B32"/>
    <mergeCell ref="D28:F28"/>
    <mergeCell ref="B33:F33"/>
    <mergeCell ref="B34:B42"/>
    <mergeCell ref="D38:F38"/>
    <mergeCell ref="D70:F70"/>
    <mergeCell ref="B75:F75"/>
    <mergeCell ref="B76:B84"/>
    <mergeCell ref="D80:F80"/>
    <mergeCell ref="B85:F85"/>
    <mergeCell ref="B86:B94"/>
    <mergeCell ref="D90:F90"/>
    <mergeCell ref="B95:F95"/>
    <mergeCell ref="B96:B104"/>
    <mergeCell ref="D100:F100"/>
  </mergeCells>
  <dataValidations count="1">
    <dataValidation type="list" allowBlank="1" showInputMessage="1" showErrorMessage="1" sqref="D361:D364 D14:D17 D19:D22 D34:D37 D24:D27 H49:H50 D39:D42 D49:D52 D54 D435:D438 D269:D272 D289:D292 D264:D267 D44:D47 H276:H277 D299:D302 D304:D307 D284:D287 D366 D165:D168 D294:D296 D106 D56:D59 D61:D64 D66:D69 D71:D74 D274:D277 D81:D84 D86:D89 D91:D94 D96:D99 D158 D113:D116 I31:I32 D123:D126 D128:D131 D210 H169:H172 D180:D183 D190:D193 D262 D217:D220 D222:D225 D227:D230 D4:D7 D247:D250 D237:D240 D393:D396 D314 D309:D312 D321:D324 D341:D344 D316:D319 D336:D339 D383:D385 D418 D440:D443 D450:D453 D455:D458 D460:D463 D465:D468 D153:D155 D346 H390:H391 D333:D334 I406:I407 I404 D425:D428 D9:D11 D351:D354 D175:D178 D76:D79 D138:D141 D420:D421 D368:D371 D331 H410 D398 D212:D215 D423 D430:D432 D388:D391 D242:D245 D108:D111 D101:D104 D185:D188 D133:D136 D148:D151 D143:D146 H159:H160 D170:D173 D160:D163 D205:D207 D200 D195:D198 D232:D233 D235 D202:D203 D356:D359 D257:D260 D326:D329 D403:D406 D118:D121 D373:D376 D378:D381 D400:D401 D413:D416 D408:D411 D29:D32 D279:D282 D348:D349 D252:D255" xr:uid="{957A405D-DCE9-4FB5-BD2F-2366968B9562}">
      <formula1>"T,U"</formula1>
    </dataValidation>
  </dataValidations>
  <pageMargins left="0.7" right="0.7" top="0.75" bottom="0.75" header="0.3" footer="0.3"/>
  <pageSetup paperSize="9" scale="42" orientation="portrait" r:id="rId1"/>
  <rowBreaks count="4" manualBreakCount="4">
    <brk id="104" max="5" man="1"/>
    <brk id="208" max="5" man="1"/>
    <brk id="312" max="5" man="1"/>
    <brk id="41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434F-8FC3-40B0-AEB7-5E70B1F1E9CE}">
  <dimension ref="A1:K468"/>
  <sheetViews>
    <sheetView zoomScaleNormal="100" workbookViewId="0">
      <selection sqref="A1:F1"/>
    </sheetView>
  </sheetViews>
  <sheetFormatPr defaultRowHeight="14.4" x14ac:dyDescent="0.3"/>
  <cols>
    <col min="1" max="1" width="8.6640625" customWidth="1"/>
    <col min="2" max="2" width="4.5546875" customWidth="1"/>
    <col min="3" max="3" width="11.6640625" customWidth="1"/>
    <col min="4" max="4" width="4" style="5" bestFit="1" customWidth="1"/>
    <col min="5" max="5" width="53.109375" style="84" customWidth="1"/>
    <col min="6" max="6" width="59.6640625" customWidth="1"/>
  </cols>
  <sheetData>
    <row r="1" spans="1:6" ht="50.25" customHeight="1" x14ac:dyDescent="0.3">
      <c r="A1" s="148" t="s">
        <v>484</v>
      </c>
      <c r="B1" s="148"/>
      <c r="C1" s="148"/>
      <c r="D1" s="148"/>
      <c r="E1" s="148"/>
      <c r="F1" s="149"/>
    </row>
    <row r="2" spans="1:6" x14ac:dyDescent="0.3">
      <c r="A2" s="3" t="s">
        <v>0</v>
      </c>
      <c r="B2" s="3" t="s">
        <v>1</v>
      </c>
      <c r="C2" s="4" t="s">
        <v>2</v>
      </c>
      <c r="D2" s="4" t="s">
        <v>3</v>
      </c>
      <c r="E2" s="83" t="s">
        <v>4</v>
      </c>
      <c r="F2" s="4" t="s">
        <v>5</v>
      </c>
    </row>
    <row r="3" spans="1:6" x14ac:dyDescent="0.3">
      <c r="A3" s="150" t="s">
        <v>6</v>
      </c>
      <c r="B3" s="153">
        <v>46118</v>
      </c>
      <c r="C3" s="154"/>
      <c r="D3" s="154"/>
      <c r="E3" s="154"/>
      <c r="F3" s="155"/>
    </row>
    <row r="4" spans="1:6" x14ac:dyDescent="0.3">
      <c r="A4" s="151"/>
      <c r="B4" s="201" t="str">
        <f>TEXT(B3,"gggg")</f>
        <v>Pazartesi</v>
      </c>
      <c r="C4" s="65" t="s">
        <v>7</v>
      </c>
      <c r="D4" s="17" t="s">
        <v>35</v>
      </c>
      <c r="E4" s="42" t="s">
        <v>36</v>
      </c>
      <c r="F4" s="18" t="s">
        <v>37</v>
      </c>
    </row>
    <row r="5" spans="1:6" x14ac:dyDescent="0.3">
      <c r="A5" s="151"/>
      <c r="B5" s="201"/>
      <c r="C5" s="65" t="s">
        <v>8</v>
      </c>
      <c r="D5" s="17" t="s">
        <v>35</v>
      </c>
      <c r="E5" s="88" t="s">
        <v>36</v>
      </c>
      <c r="F5" s="19" t="s">
        <v>37</v>
      </c>
    </row>
    <row r="6" spans="1:6" x14ac:dyDescent="0.3">
      <c r="A6" s="151"/>
      <c r="B6" s="201"/>
      <c r="C6" s="65" t="s">
        <v>9</v>
      </c>
      <c r="D6" s="17"/>
      <c r="E6" s="42" t="s">
        <v>22</v>
      </c>
      <c r="F6" s="16"/>
    </row>
    <row r="7" spans="1:6" x14ac:dyDescent="0.3">
      <c r="A7" s="151"/>
      <c r="B7" s="201"/>
      <c r="C7" s="65" t="s">
        <v>11</v>
      </c>
      <c r="D7" s="17" t="s">
        <v>35</v>
      </c>
      <c r="E7" s="42" t="s">
        <v>38</v>
      </c>
      <c r="F7" s="16" t="s">
        <v>39</v>
      </c>
    </row>
    <row r="8" spans="1:6" x14ac:dyDescent="0.3">
      <c r="A8" s="151"/>
      <c r="B8" s="201"/>
      <c r="C8" s="65" t="s">
        <v>13</v>
      </c>
      <c r="D8" s="172" t="s">
        <v>14</v>
      </c>
      <c r="E8" s="172"/>
      <c r="F8" s="172"/>
    </row>
    <row r="9" spans="1:6" x14ac:dyDescent="0.3">
      <c r="A9" s="151"/>
      <c r="B9" s="201"/>
      <c r="C9" s="65" t="s">
        <v>15</v>
      </c>
      <c r="D9" s="20" t="s">
        <v>35</v>
      </c>
      <c r="E9" s="90" t="s">
        <v>328</v>
      </c>
      <c r="F9" s="23" t="s">
        <v>225</v>
      </c>
    </row>
    <row r="10" spans="1:6" x14ac:dyDescent="0.3">
      <c r="A10" s="151"/>
      <c r="B10" s="201"/>
      <c r="C10" s="65" t="s">
        <v>16</v>
      </c>
      <c r="D10" s="20" t="s">
        <v>35</v>
      </c>
      <c r="E10" s="90" t="s">
        <v>328</v>
      </c>
      <c r="F10" s="23" t="s">
        <v>225</v>
      </c>
    </row>
    <row r="11" spans="1:6" x14ac:dyDescent="0.3">
      <c r="A11" s="151"/>
      <c r="B11" s="201"/>
      <c r="C11" s="65" t="s">
        <v>19</v>
      </c>
      <c r="D11" s="20" t="s">
        <v>35</v>
      </c>
      <c r="E11" s="90" t="s">
        <v>325</v>
      </c>
      <c r="F11" s="23" t="s">
        <v>77</v>
      </c>
    </row>
    <row r="12" spans="1:6" x14ac:dyDescent="0.3">
      <c r="A12" s="151"/>
      <c r="B12" s="201"/>
      <c r="C12" s="65" t="s">
        <v>20</v>
      </c>
      <c r="D12" s="20" t="s">
        <v>35</v>
      </c>
      <c r="E12" s="90" t="s">
        <v>325</v>
      </c>
      <c r="F12" s="23" t="s">
        <v>77</v>
      </c>
    </row>
    <row r="13" spans="1:6" x14ac:dyDescent="0.3">
      <c r="A13" s="151"/>
      <c r="B13" s="202">
        <f>B3+1</f>
        <v>46119</v>
      </c>
      <c r="C13" s="203"/>
      <c r="D13" s="203"/>
      <c r="E13" s="203"/>
      <c r="F13" s="203"/>
    </row>
    <row r="14" spans="1:6" ht="15" customHeight="1" x14ac:dyDescent="0.3">
      <c r="A14" s="151"/>
      <c r="B14" s="156" t="str">
        <f>TEXT(B13,"gggg")</f>
        <v>Salı</v>
      </c>
      <c r="C14" s="68" t="s">
        <v>7</v>
      </c>
      <c r="D14" s="2" t="s">
        <v>35</v>
      </c>
      <c r="E14" s="9" t="s">
        <v>42</v>
      </c>
      <c r="F14" s="1" t="s">
        <v>37</v>
      </c>
    </row>
    <row r="15" spans="1:6" x14ac:dyDescent="0.3">
      <c r="A15" s="151"/>
      <c r="B15" s="156"/>
      <c r="C15" s="68" t="s">
        <v>8</v>
      </c>
      <c r="D15" s="2" t="s">
        <v>35</v>
      </c>
      <c r="E15" s="9" t="s">
        <v>42</v>
      </c>
      <c r="F15" s="12" t="s">
        <v>37</v>
      </c>
    </row>
    <row r="16" spans="1:6" x14ac:dyDescent="0.3">
      <c r="A16" s="151"/>
      <c r="B16" s="156"/>
      <c r="C16" s="68" t="s">
        <v>9</v>
      </c>
      <c r="D16" s="17" t="s">
        <v>35</v>
      </c>
      <c r="E16" s="89" t="s">
        <v>322</v>
      </c>
      <c r="F16" s="22" t="s">
        <v>479</v>
      </c>
    </row>
    <row r="17" spans="1:10" x14ac:dyDescent="0.3">
      <c r="A17" s="151"/>
      <c r="B17" s="156"/>
      <c r="C17" s="68" t="s">
        <v>11</v>
      </c>
      <c r="D17" s="20" t="s">
        <v>35</v>
      </c>
      <c r="E17" s="90" t="s">
        <v>326</v>
      </c>
      <c r="F17" s="22" t="s">
        <v>479</v>
      </c>
    </row>
    <row r="18" spans="1:10" x14ac:dyDescent="0.3">
      <c r="A18" s="151"/>
      <c r="B18" s="156"/>
      <c r="C18" s="68" t="s">
        <v>13</v>
      </c>
      <c r="D18" s="204" t="s">
        <v>14</v>
      </c>
      <c r="E18" s="204"/>
      <c r="F18" s="204"/>
    </row>
    <row r="19" spans="1:10" ht="28.8" x14ac:dyDescent="0.3">
      <c r="A19" s="151"/>
      <c r="B19" s="156"/>
      <c r="C19" s="147" t="s">
        <v>15</v>
      </c>
      <c r="D19" s="53" t="s">
        <v>35</v>
      </c>
      <c r="E19" s="91" t="s">
        <v>335</v>
      </c>
      <c r="F19" s="54" t="s">
        <v>24</v>
      </c>
    </row>
    <row r="20" spans="1:10" x14ac:dyDescent="0.3">
      <c r="A20" s="151"/>
      <c r="B20" s="156"/>
      <c r="C20" s="68" t="s">
        <v>16</v>
      </c>
      <c r="D20" s="17" t="s">
        <v>35</v>
      </c>
      <c r="E20" s="89" t="s">
        <v>329</v>
      </c>
      <c r="F20" s="16" t="s">
        <v>225</v>
      </c>
    </row>
    <row r="21" spans="1:10" x14ac:dyDescent="0.3">
      <c r="A21" s="151"/>
      <c r="B21" s="156"/>
      <c r="C21" s="68" t="s">
        <v>19</v>
      </c>
      <c r="D21" s="17" t="s">
        <v>35</v>
      </c>
      <c r="E21" s="89" t="s">
        <v>329</v>
      </c>
      <c r="F21" s="16" t="s">
        <v>225</v>
      </c>
    </row>
    <row r="22" spans="1:10" x14ac:dyDescent="0.3">
      <c r="A22" s="151"/>
      <c r="B22" s="156"/>
      <c r="C22" s="68" t="s">
        <v>20</v>
      </c>
      <c r="D22" s="2"/>
      <c r="E22" s="62" t="s">
        <v>22</v>
      </c>
      <c r="F22" s="10"/>
    </row>
    <row r="23" spans="1:10" x14ac:dyDescent="0.3">
      <c r="A23" s="151"/>
      <c r="B23" s="205">
        <f>B13+1</f>
        <v>46120</v>
      </c>
      <c r="C23" s="206"/>
      <c r="D23" s="206"/>
      <c r="E23" s="206"/>
      <c r="F23" s="207"/>
    </row>
    <row r="24" spans="1:10" ht="15" customHeight="1" x14ac:dyDescent="0.3">
      <c r="A24" s="151"/>
      <c r="B24" s="156" t="str">
        <f>TEXT(B23,"gggg")</f>
        <v>Çarşamba</v>
      </c>
      <c r="C24" s="3" t="s">
        <v>7</v>
      </c>
      <c r="D24" s="2" t="s">
        <v>35</v>
      </c>
      <c r="E24" s="9" t="s">
        <v>50</v>
      </c>
      <c r="F24" s="18" t="s">
        <v>37</v>
      </c>
    </row>
    <row r="25" spans="1:10" x14ac:dyDescent="0.3">
      <c r="A25" s="151"/>
      <c r="B25" s="156"/>
      <c r="C25" s="3" t="s">
        <v>8</v>
      </c>
      <c r="D25" s="2" t="s">
        <v>35</v>
      </c>
      <c r="E25" s="9" t="s">
        <v>50</v>
      </c>
      <c r="F25" s="18" t="s">
        <v>37</v>
      </c>
    </row>
    <row r="26" spans="1:10" ht="28.8" x14ac:dyDescent="0.3">
      <c r="A26" s="151"/>
      <c r="B26" s="156"/>
      <c r="C26" s="3" t="s">
        <v>9</v>
      </c>
      <c r="D26" s="20" t="s">
        <v>35</v>
      </c>
      <c r="E26" s="90" t="s">
        <v>327</v>
      </c>
      <c r="F26" s="21" t="s">
        <v>478</v>
      </c>
    </row>
    <row r="27" spans="1:10" ht="28.8" x14ac:dyDescent="0.3">
      <c r="A27" s="151"/>
      <c r="B27" s="156"/>
      <c r="C27" s="3" t="s">
        <v>11</v>
      </c>
      <c r="D27" s="17" t="s">
        <v>35</v>
      </c>
      <c r="E27" s="90" t="s">
        <v>327</v>
      </c>
      <c r="F27" s="21" t="s">
        <v>478</v>
      </c>
      <c r="G27" s="38"/>
      <c r="H27" s="38"/>
      <c r="J27" s="38"/>
    </row>
    <row r="28" spans="1:10" x14ac:dyDescent="0.3">
      <c r="A28" s="151"/>
      <c r="B28" s="156"/>
      <c r="C28" s="3" t="s">
        <v>13</v>
      </c>
      <c r="D28" s="172" t="s">
        <v>14</v>
      </c>
      <c r="E28" s="172"/>
      <c r="F28" s="172"/>
    </row>
    <row r="29" spans="1:10" x14ac:dyDescent="0.3">
      <c r="A29" s="151"/>
      <c r="B29" s="156"/>
      <c r="C29" s="3" t="s">
        <v>15</v>
      </c>
      <c r="D29" s="2" t="s">
        <v>35</v>
      </c>
      <c r="E29" s="9" t="s">
        <v>53</v>
      </c>
      <c r="F29" s="18"/>
    </row>
    <row r="30" spans="1:10" x14ac:dyDescent="0.3">
      <c r="A30" s="151"/>
      <c r="B30" s="156"/>
      <c r="C30" s="3" t="s">
        <v>16</v>
      </c>
      <c r="D30" s="20" t="s">
        <v>35</v>
      </c>
      <c r="E30" s="90" t="s">
        <v>59</v>
      </c>
      <c r="F30" s="51"/>
    </row>
    <row r="31" spans="1:10" x14ac:dyDescent="0.3">
      <c r="A31" s="151"/>
      <c r="B31" s="156"/>
      <c r="C31" s="3" t="s">
        <v>19</v>
      </c>
      <c r="D31" s="20" t="s">
        <v>35</v>
      </c>
      <c r="E31" s="90" t="s">
        <v>330</v>
      </c>
      <c r="F31" s="51" t="s">
        <v>77</v>
      </c>
    </row>
    <row r="32" spans="1:10" x14ac:dyDescent="0.3">
      <c r="A32" s="151"/>
      <c r="B32" s="156"/>
      <c r="C32" s="3" t="s">
        <v>20</v>
      </c>
      <c r="D32" s="20" t="s">
        <v>35</v>
      </c>
      <c r="E32" s="90" t="s">
        <v>330</v>
      </c>
      <c r="F32" s="51" t="s">
        <v>77</v>
      </c>
    </row>
    <row r="33" spans="1:11" x14ac:dyDescent="0.3">
      <c r="A33" s="151"/>
      <c r="B33" s="153">
        <f>B23+1</f>
        <v>46121</v>
      </c>
      <c r="C33" s="154"/>
      <c r="D33" s="154"/>
      <c r="E33" s="211"/>
      <c r="F33" s="212"/>
    </row>
    <row r="34" spans="1:11" ht="15" customHeight="1" x14ac:dyDescent="0.3">
      <c r="A34" s="151"/>
      <c r="B34" s="156" t="str">
        <f>TEXT(B33,"gggg")</f>
        <v>Perşembe</v>
      </c>
      <c r="C34" s="3" t="s">
        <v>7</v>
      </c>
      <c r="D34" s="17"/>
      <c r="E34" s="92" t="s">
        <v>22</v>
      </c>
      <c r="F34" s="79"/>
      <c r="I34" s="28"/>
      <c r="J34" s="122"/>
      <c r="K34" s="171"/>
    </row>
    <row r="35" spans="1:11" ht="14.4" customHeight="1" x14ac:dyDescent="0.3">
      <c r="A35" s="151"/>
      <c r="B35" s="156"/>
      <c r="C35" s="3" t="s">
        <v>8</v>
      </c>
      <c r="D35" s="17"/>
      <c r="E35" s="92" t="s">
        <v>22</v>
      </c>
      <c r="F35" s="80"/>
      <c r="I35" s="28"/>
      <c r="J35" s="122"/>
      <c r="K35" s="171"/>
    </row>
    <row r="36" spans="1:11" ht="14.4" customHeight="1" x14ac:dyDescent="0.3">
      <c r="A36" s="151"/>
      <c r="B36" s="156"/>
      <c r="C36" s="3" t="s">
        <v>9</v>
      </c>
      <c r="D36" s="20" t="s">
        <v>35</v>
      </c>
      <c r="E36" s="90" t="s">
        <v>495</v>
      </c>
      <c r="F36" s="21" t="s">
        <v>225</v>
      </c>
      <c r="I36" s="28"/>
      <c r="J36" s="122"/>
      <c r="K36" s="171"/>
    </row>
    <row r="37" spans="1:11" ht="14.4" customHeight="1" x14ac:dyDescent="0.3">
      <c r="A37" s="151"/>
      <c r="B37" s="156"/>
      <c r="C37" s="3" t="s">
        <v>11</v>
      </c>
      <c r="D37" s="20" t="s">
        <v>35</v>
      </c>
      <c r="E37" s="90" t="s">
        <v>495</v>
      </c>
      <c r="F37" s="21" t="s">
        <v>225</v>
      </c>
      <c r="I37" s="28"/>
      <c r="J37" s="122"/>
      <c r="K37" s="171"/>
    </row>
    <row r="38" spans="1:11" x14ac:dyDescent="0.3">
      <c r="A38" s="151"/>
      <c r="B38" s="156"/>
      <c r="C38" s="3" t="s">
        <v>13</v>
      </c>
      <c r="D38" s="213" t="s">
        <v>14</v>
      </c>
      <c r="E38" s="214"/>
      <c r="F38" s="215"/>
    </row>
    <row r="39" spans="1:11" x14ac:dyDescent="0.3">
      <c r="A39" s="151"/>
      <c r="B39" s="156"/>
      <c r="C39" s="3" t="s">
        <v>15</v>
      </c>
      <c r="D39" s="17" t="s">
        <v>46</v>
      </c>
      <c r="E39" s="92" t="s">
        <v>414</v>
      </c>
      <c r="F39" s="168" t="s">
        <v>493</v>
      </c>
    </row>
    <row r="40" spans="1:11" ht="14.4" customHeight="1" x14ac:dyDescent="0.3">
      <c r="A40" s="151"/>
      <c r="B40" s="156"/>
      <c r="C40" s="3" t="s">
        <v>16</v>
      </c>
      <c r="D40" s="17" t="s">
        <v>46</v>
      </c>
      <c r="E40" s="92" t="s">
        <v>414</v>
      </c>
      <c r="F40" s="169"/>
      <c r="I40" s="28"/>
      <c r="J40" s="123"/>
      <c r="K40" s="124"/>
    </row>
    <row r="41" spans="1:11" ht="14.4" customHeight="1" x14ac:dyDescent="0.3">
      <c r="A41" s="151"/>
      <c r="B41" s="156"/>
      <c r="C41" s="3" t="s">
        <v>19</v>
      </c>
      <c r="D41" s="17" t="s">
        <v>46</v>
      </c>
      <c r="E41" s="92" t="s">
        <v>415</v>
      </c>
      <c r="F41" s="169"/>
      <c r="I41" s="28"/>
      <c r="J41" s="123"/>
      <c r="K41" s="58"/>
    </row>
    <row r="42" spans="1:11" x14ac:dyDescent="0.3">
      <c r="A42" s="151"/>
      <c r="B42" s="156"/>
      <c r="C42" s="3" t="s">
        <v>20</v>
      </c>
      <c r="D42" s="17" t="s">
        <v>46</v>
      </c>
      <c r="E42" s="92" t="s">
        <v>415</v>
      </c>
      <c r="F42" s="170"/>
    </row>
    <row r="43" spans="1:11" x14ac:dyDescent="0.3">
      <c r="A43" s="151"/>
      <c r="B43" s="153">
        <f>B33+1</f>
        <v>46122</v>
      </c>
      <c r="C43" s="154"/>
      <c r="D43" s="154"/>
      <c r="E43" s="154"/>
      <c r="F43" s="155"/>
    </row>
    <row r="44" spans="1:11" ht="15" customHeight="1" x14ac:dyDescent="0.3">
      <c r="A44" s="151"/>
      <c r="B44" s="156" t="str">
        <f>TEXT(B43,"gggg")</f>
        <v>Cuma</v>
      </c>
      <c r="C44" s="3" t="s">
        <v>7</v>
      </c>
      <c r="D44" s="2" t="s">
        <v>35</v>
      </c>
      <c r="E44" s="9" t="s">
        <v>57</v>
      </c>
      <c r="F44" s="18"/>
    </row>
    <row r="45" spans="1:11" x14ac:dyDescent="0.3">
      <c r="A45" s="151"/>
      <c r="B45" s="156"/>
      <c r="C45" s="3" t="s">
        <v>8</v>
      </c>
      <c r="D45" s="17"/>
      <c r="E45" s="89" t="s">
        <v>22</v>
      </c>
      <c r="F45" s="16"/>
    </row>
    <row r="46" spans="1:11" x14ac:dyDescent="0.3">
      <c r="A46" s="151"/>
      <c r="B46" s="156"/>
      <c r="C46" s="3" t="s">
        <v>9</v>
      </c>
      <c r="D46" s="74" t="s">
        <v>35</v>
      </c>
      <c r="E46" s="94" t="s">
        <v>337</v>
      </c>
      <c r="F46" s="75" t="s">
        <v>77</v>
      </c>
    </row>
    <row r="47" spans="1:11" x14ac:dyDescent="0.3">
      <c r="A47" s="151"/>
      <c r="B47" s="156"/>
      <c r="C47" s="3" t="s">
        <v>11</v>
      </c>
      <c r="D47" s="69" t="s">
        <v>35</v>
      </c>
      <c r="E47" s="95" t="s">
        <v>337</v>
      </c>
      <c r="F47" s="76" t="s">
        <v>77</v>
      </c>
    </row>
    <row r="48" spans="1:11" x14ac:dyDescent="0.3">
      <c r="A48" s="151"/>
      <c r="B48" s="156"/>
      <c r="C48" s="3" t="s">
        <v>30</v>
      </c>
      <c r="D48" s="172" t="s">
        <v>14</v>
      </c>
      <c r="E48" s="172"/>
      <c r="F48" s="172"/>
    </row>
    <row r="49" spans="1:6" x14ac:dyDescent="0.3">
      <c r="A49" s="151"/>
      <c r="B49" s="156"/>
      <c r="C49" s="3" t="s">
        <v>31</v>
      </c>
      <c r="D49" s="20" t="s">
        <v>35</v>
      </c>
      <c r="E49" s="90" t="s">
        <v>336</v>
      </c>
      <c r="F49" s="23" t="s">
        <v>478</v>
      </c>
    </row>
    <row r="50" spans="1:6" x14ac:dyDescent="0.3">
      <c r="A50" s="151"/>
      <c r="B50" s="156"/>
      <c r="C50" s="3" t="s">
        <v>32</v>
      </c>
      <c r="D50" s="72" t="s">
        <v>35</v>
      </c>
      <c r="E50" s="96" t="s">
        <v>336</v>
      </c>
      <c r="F50" s="76" t="s">
        <v>478</v>
      </c>
    </row>
    <row r="51" spans="1:6" x14ac:dyDescent="0.3">
      <c r="A51" s="151"/>
      <c r="B51" s="156"/>
      <c r="C51" s="3" t="s">
        <v>33</v>
      </c>
      <c r="D51" s="17" t="s">
        <v>35</v>
      </c>
      <c r="E51" s="93" t="s">
        <v>496</v>
      </c>
      <c r="F51" s="52" t="s">
        <v>225</v>
      </c>
    </row>
    <row r="52" spans="1:6" x14ac:dyDescent="0.3">
      <c r="A52" s="152"/>
      <c r="B52" s="156"/>
      <c r="C52" s="3" t="s">
        <v>34</v>
      </c>
      <c r="D52" s="17" t="s">
        <v>35</v>
      </c>
      <c r="E52" s="93" t="s">
        <v>496</v>
      </c>
      <c r="F52" s="18" t="s">
        <v>225</v>
      </c>
    </row>
    <row r="53" spans="1:6" x14ac:dyDescent="0.3">
      <c r="B53" s="15"/>
      <c r="C53" s="15"/>
      <c r="D53" s="28"/>
      <c r="E53" s="97"/>
      <c r="F53" s="15"/>
    </row>
    <row r="54" spans="1:6" x14ac:dyDescent="0.3">
      <c r="A54" s="3" t="s">
        <v>0</v>
      </c>
      <c r="B54" s="3" t="s">
        <v>1</v>
      </c>
      <c r="C54" s="4" t="s">
        <v>2</v>
      </c>
      <c r="D54" s="4" t="s">
        <v>3</v>
      </c>
      <c r="E54" s="83" t="s">
        <v>4</v>
      </c>
      <c r="F54" s="4" t="s">
        <v>5</v>
      </c>
    </row>
    <row r="55" spans="1:6" x14ac:dyDescent="0.3">
      <c r="A55" s="150" t="str">
        <f>MID(A3,1,SEARCH(".",A3,1)-1)+1&amp;". HAFTA"</f>
        <v>2. HAFTA</v>
      </c>
      <c r="B55" s="153">
        <f>B43+3</f>
        <v>46125</v>
      </c>
      <c r="C55" s="154"/>
      <c r="D55" s="154"/>
      <c r="E55" s="154"/>
      <c r="F55" s="155"/>
    </row>
    <row r="56" spans="1:6" ht="15" customHeight="1" x14ac:dyDescent="0.3">
      <c r="A56" s="151"/>
      <c r="B56" s="156" t="str">
        <f>TEXT(B55,"gggg")</f>
        <v>Pazartesi</v>
      </c>
      <c r="C56" s="3" t="s">
        <v>7</v>
      </c>
      <c r="D56" s="2" t="s">
        <v>35</v>
      </c>
      <c r="E56" s="9" t="s">
        <v>36</v>
      </c>
      <c r="F56" s="1" t="s">
        <v>37</v>
      </c>
    </row>
    <row r="57" spans="1:6" x14ac:dyDescent="0.3">
      <c r="A57" s="151"/>
      <c r="B57" s="156"/>
      <c r="C57" s="3" t="s">
        <v>8</v>
      </c>
      <c r="D57" s="2" t="s">
        <v>35</v>
      </c>
      <c r="E57" s="9" t="s">
        <v>36</v>
      </c>
      <c r="F57" s="1" t="s">
        <v>37</v>
      </c>
    </row>
    <row r="58" spans="1:6" x14ac:dyDescent="0.3">
      <c r="A58" s="151"/>
      <c r="B58" s="156"/>
      <c r="C58" s="3" t="s">
        <v>9</v>
      </c>
      <c r="D58" s="2"/>
      <c r="E58" s="62" t="s">
        <v>22</v>
      </c>
      <c r="F58" s="10"/>
    </row>
    <row r="59" spans="1:6" x14ac:dyDescent="0.3">
      <c r="A59" s="151"/>
      <c r="B59" s="156"/>
      <c r="C59" s="3" t="s">
        <v>11</v>
      </c>
      <c r="D59" s="17" t="s">
        <v>35</v>
      </c>
      <c r="E59" s="89" t="s">
        <v>338</v>
      </c>
      <c r="F59" s="18" t="s">
        <v>479</v>
      </c>
    </row>
    <row r="60" spans="1:6" x14ac:dyDescent="0.3">
      <c r="A60" s="151"/>
      <c r="B60" s="156"/>
      <c r="C60" s="3" t="s">
        <v>13</v>
      </c>
      <c r="D60" s="172" t="s">
        <v>14</v>
      </c>
      <c r="E60" s="172"/>
      <c r="F60" s="172"/>
    </row>
    <row r="61" spans="1:6" ht="28.8" customHeight="1" x14ac:dyDescent="0.3">
      <c r="A61" s="151"/>
      <c r="B61" s="156"/>
      <c r="C61" s="3" t="s">
        <v>15</v>
      </c>
      <c r="D61" s="20" t="s">
        <v>46</v>
      </c>
      <c r="E61" s="90" t="s">
        <v>420</v>
      </c>
      <c r="F61" s="208" t="s">
        <v>493</v>
      </c>
    </row>
    <row r="62" spans="1:6" ht="28.8" x14ac:dyDescent="0.3">
      <c r="A62" s="151"/>
      <c r="B62" s="156"/>
      <c r="C62" s="3" t="s">
        <v>16</v>
      </c>
      <c r="D62" s="20" t="s">
        <v>46</v>
      </c>
      <c r="E62" s="90" t="s">
        <v>420</v>
      </c>
      <c r="F62" s="209"/>
    </row>
    <row r="63" spans="1:6" ht="28.8" x14ac:dyDescent="0.3">
      <c r="A63" s="151"/>
      <c r="B63" s="156"/>
      <c r="C63" s="3" t="s">
        <v>19</v>
      </c>
      <c r="D63" s="20" t="s">
        <v>46</v>
      </c>
      <c r="E63" s="90" t="s">
        <v>421</v>
      </c>
      <c r="F63" s="209"/>
    </row>
    <row r="64" spans="1:6" ht="28.8" x14ac:dyDescent="0.3">
      <c r="A64" s="151"/>
      <c r="B64" s="156"/>
      <c r="C64" s="3" t="s">
        <v>20</v>
      </c>
      <c r="D64" s="20" t="s">
        <v>46</v>
      </c>
      <c r="E64" s="90" t="s">
        <v>421</v>
      </c>
      <c r="F64" s="210"/>
    </row>
    <row r="65" spans="1:6" x14ac:dyDescent="0.3">
      <c r="A65" s="151"/>
      <c r="B65" s="153">
        <f>B55+1</f>
        <v>46126</v>
      </c>
      <c r="C65" s="154"/>
      <c r="D65" s="154"/>
      <c r="E65" s="154"/>
      <c r="F65" s="155"/>
    </row>
    <row r="66" spans="1:6" ht="15" customHeight="1" x14ac:dyDescent="0.3">
      <c r="A66" s="151"/>
      <c r="B66" s="156" t="str">
        <f>TEXT(B65,"gggg")</f>
        <v>Salı</v>
      </c>
      <c r="C66" s="3" t="s">
        <v>7</v>
      </c>
      <c r="D66" s="2" t="s">
        <v>35</v>
      </c>
      <c r="E66" s="9" t="s">
        <v>42</v>
      </c>
      <c r="F66" s="1" t="s">
        <v>37</v>
      </c>
    </row>
    <row r="67" spans="1:6" x14ac:dyDescent="0.3">
      <c r="A67" s="151"/>
      <c r="B67" s="156"/>
      <c r="C67" s="3" t="s">
        <v>8</v>
      </c>
      <c r="D67" s="2" t="s">
        <v>35</v>
      </c>
      <c r="E67" s="9" t="s">
        <v>42</v>
      </c>
      <c r="F67" s="1" t="s">
        <v>37</v>
      </c>
    </row>
    <row r="68" spans="1:6" x14ac:dyDescent="0.3">
      <c r="A68" s="151"/>
      <c r="B68" s="156"/>
      <c r="C68" s="3" t="s">
        <v>9</v>
      </c>
      <c r="D68" s="2"/>
      <c r="E68" s="62" t="s">
        <v>22</v>
      </c>
      <c r="F68" s="10"/>
    </row>
    <row r="69" spans="1:6" x14ac:dyDescent="0.3">
      <c r="A69" s="151"/>
      <c r="B69" s="156"/>
      <c r="C69" s="3" t="s">
        <v>11</v>
      </c>
      <c r="D69" s="39" t="s">
        <v>35</v>
      </c>
      <c r="E69" s="98" t="s">
        <v>343</v>
      </c>
      <c r="F69" s="27" t="s">
        <v>106</v>
      </c>
    </row>
    <row r="70" spans="1:6" x14ac:dyDescent="0.3">
      <c r="A70" s="151"/>
      <c r="B70" s="156"/>
      <c r="C70" s="3" t="s">
        <v>13</v>
      </c>
      <c r="D70" s="157" t="s">
        <v>14</v>
      </c>
      <c r="E70" s="158"/>
      <c r="F70" s="159"/>
    </row>
    <row r="71" spans="1:6" x14ac:dyDescent="0.3">
      <c r="A71" s="151"/>
      <c r="B71" s="156"/>
      <c r="C71" s="3" t="s">
        <v>15</v>
      </c>
      <c r="D71" s="17" t="s">
        <v>46</v>
      </c>
      <c r="E71" s="89" t="s">
        <v>422</v>
      </c>
      <c r="F71" s="208" t="s">
        <v>493</v>
      </c>
    </row>
    <row r="72" spans="1:6" x14ac:dyDescent="0.3">
      <c r="A72" s="151"/>
      <c r="B72" s="156"/>
      <c r="C72" s="3" t="s">
        <v>16</v>
      </c>
      <c r="D72" s="17" t="s">
        <v>46</v>
      </c>
      <c r="E72" s="89" t="s">
        <v>422</v>
      </c>
      <c r="F72" s="209"/>
    </row>
    <row r="73" spans="1:6" x14ac:dyDescent="0.3">
      <c r="A73" s="151"/>
      <c r="B73" s="156"/>
      <c r="C73" s="3" t="s">
        <v>19</v>
      </c>
      <c r="D73" s="17" t="s">
        <v>46</v>
      </c>
      <c r="E73" s="89" t="s">
        <v>423</v>
      </c>
      <c r="F73" s="209"/>
    </row>
    <row r="74" spans="1:6" x14ac:dyDescent="0.3">
      <c r="A74" s="151"/>
      <c r="B74" s="156"/>
      <c r="C74" s="3" t="s">
        <v>20</v>
      </c>
      <c r="D74" s="17" t="s">
        <v>46</v>
      </c>
      <c r="E74" s="89" t="s">
        <v>423</v>
      </c>
      <c r="F74" s="210"/>
    </row>
    <row r="75" spans="1:6" x14ac:dyDescent="0.3">
      <c r="A75" s="151"/>
      <c r="B75" s="153">
        <f>B65+1</f>
        <v>46127</v>
      </c>
      <c r="C75" s="154"/>
      <c r="D75" s="206"/>
      <c r="E75" s="206"/>
      <c r="F75" s="207"/>
    </row>
    <row r="76" spans="1:6" ht="15" customHeight="1" x14ac:dyDescent="0.3">
      <c r="A76" s="151"/>
      <c r="B76" s="156" t="str">
        <f>TEXT(B75,"gggg")</f>
        <v>Çarşamba</v>
      </c>
      <c r="C76" s="3" t="s">
        <v>7</v>
      </c>
      <c r="D76" s="17"/>
      <c r="E76" s="100" t="s">
        <v>22</v>
      </c>
      <c r="F76" s="35"/>
    </row>
    <row r="77" spans="1:6" x14ac:dyDescent="0.3">
      <c r="A77" s="151"/>
      <c r="B77" s="156"/>
      <c r="C77" s="3" t="s">
        <v>8</v>
      </c>
      <c r="D77" s="69"/>
      <c r="E77" s="100" t="s">
        <v>22</v>
      </c>
      <c r="F77" s="35"/>
    </row>
    <row r="78" spans="1:6" x14ac:dyDescent="0.3">
      <c r="A78" s="151"/>
      <c r="B78" s="156"/>
      <c r="C78" s="3" t="s">
        <v>9</v>
      </c>
      <c r="D78" s="17" t="s">
        <v>35</v>
      </c>
      <c r="E78" s="98" t="s">
        <v>340</v>
      </c>
      <c r="F78" s="27" t="s">
        <v>77</v>
      </c>
    </row>
    <row r="79" spans="1:6" x14ac:dyDescent="0.3">
      <c r="A79" s="151"/>
      <c r="B79" s="156"/>
      <c r="C79" s="3" t="s">
        <v>11</v>
      </c>
      <c r="D79" s="17" t="s">
        <v>35</v>
      </c>
      <c r="E79" s="98" t="s">
        <v>340</v>
      </c>
      <c r="F79" s="27" t="s">
        <v>77</v>
      </c>
    </row>
    <row r="80" spans="1:6" x14ac:dyDescent="0.3">
      <c r="A80" s="151"/>
      <c r="B80" s="156"/>
      <c r="C80" s="3" t="s">
        <v>13</v>
      </c>
      <c r="D80" s="216" t="s">
        <v>14</v>
      </c>
      <c r="E80" s="217"/>
      <c r="F80" s="218"/>
    </row>
    <row r="81" spans="1:6" x14ac:dyDescent="0.3">
      <c r="A81" s="151"/>
      <c r="B81" s="156"/>
      <c r="C81" s="3" t="s">
        <v>15</v>
      </c>
      <c r="D81" s="17" t="s">
        <v>35</v>
      </c>
      <c r="E81" s="100" t="s">
        <v>53</v>
      </c>
      <c r="F81" s="34"/>
    </row>
    <row r="82" spans="1:6" x14ac:dyDescent="0.3">
      <c r="A82" s="151"/>
      <c r="B82" s="156"/>
      <c r="C82" s="3" t="s">
        <v>16</v>
      </c>
      <c r="D82" s="17" t="s">
        <v>35</v>
      </c>
      <c r="E82" s="100" t="s">
        <v>59</v>
      </c>
      <c r="F82" s="34"/>
    </row>
    <row r="83" spans="1:6" x14ac:dyDescent="0.3">
      <c r="A83" s="151"/>
      <c r="B83" s="156"/>
      <c r="C83" s="3" t="s">
        <v>19</v>
      </c>
      <c r="D83" s="17"/>
      <c r="E83" s="89" t="s">
        <v>22</v>
      </c>
      <c r="F83" s="18"/>
    </row>
    <row r="84" spans="1:6" x14ac:dyDescent="0.3">
      <c r="A84" s="151"/>
      <c r="B84" s="156"/>
      <c r="C84" s="3" t="s">
        <v>20</v>
      </c>
      <c r="D84" s="17"/>
      <c r="E84" s="89" t="s">
        <v>22</v>
      </c>
      <c r="F84" s="18"/>
    </row>
    <row r="85" spans="1:6" x14ac:dyDescent="0.3">
      <c r="A85" s="151"/>
      <c r="B85" s="153">
        <f>B75+1</f>
        <v>46128</v>
      </c>
      <c r="C85" s="154"/>
      <c r="D85" s="154"/>
      <c r="E85" s="154"/>
      <c r="F85" s="155"/>
    </row>
    <row r="86" spans="1:6" ht="15" customHeight="1" x14ac:dyDescent="0.3">
      <c r="A86" s="151"/>
      <c r="B86" s="156" t="str">
        <f>TEXT(B85,"gggg")</f>
        <v>Perşembe</v>
      </c>
      <c r="C86" s="3" t="s">
        <v>7</v>
      </c>
      <c r="D86" s="2"/>
      <c r="E86" s="100" t="s">
        <v>22</v>
      </c>
      <c r="F86" s="10"/>
    </row>
    <row r="87" spans="1:6" x14ac:dyDescent="0.3">
      <c r="A87" s="151"/>
      <c r="B87" s="156"/>
      <c r="C87" s="3" t="s">
        <v>8</v>
      </c>
      <c r="D87" s="2"/>
      <c r="E87" s="100" t="s">
        <v>22</v>
      </c>
      <c r="F87" s="10"/>
    </row>
    <row r="88" spans="1:6" x14ac:dyDescent="0.3">
      <c r="A88" s="151"/>
      <c r="B88" s="156"/>
      <c r="C88" s="3" t="s">
        <v>9</v>
      </c>
      <c r="D88" s="39" t="s">
        <v>35</v>
      </c>
      <c r="E88" s="98" t="s">
        <v>342</v>
      </c>
      <c r="F88" s="27" t="s">
        <v>77</v>
      </c>
    </row>
    <row r="89" spans="1:6" x14ac:dyDescent="0.3">
      <c r="A89" s="151"/>
      <c r="B89" s="156"/>
      <c r="C89" s="3" t="s">
        <v>11</v>
      </c>
      <c r="D89" s="39" t="s">
        <v>35</v>
      </c>
      <c r="E89" s="98" t="s">
        <v>342</v>
      </c>
      <c r="F89" s="40" t="s">
        <v>77</v>
      </c>
    </row>
    <row r="90" spans="1:6" x14ac:dyDescent="0.3">
      <c r="A90" s="151"/>
      <c r="B90" s="156"/>
      <c r="C90" s="3" t="s">
        <v>13</v>
      </c>
      <c r="D90" s="157" t="s">
        <v>14</v>
      </c>
      <c r="E90" s="158"/>
      <c r="F90" s="159"/>
    </row>
    <row r="91" spans="1:6" x14ac:dyDescent="0.3">
      <c r="A91" s="151"/>
      <c r="B91" s="156"/>
      <c r="C91" s="3" t="s">
        <v>15</v>
      </c>
      <c r="D91" s="30" t="s">
        <v>46</v>
      </c>
      <c r="E91" s="101" t="s">
        <v>418</v>
      </c>
      <c r="F91" s="219" t="s">
        <v>494</v>
      </c>
    </row>
    <row r="92" spans="1:6" x14ac:dyDescent="0.3">
      <c r="A92" s="151"/>
      <c r="B92" s="156"/>
      <c r="C92" s="3" t="s">
        <v>16</v>
      </c>
      <c r="D92" s="30" t="s">
        <v>46</v>
      </c>
      <c r="E92" s="102" t="s">
        <v>418</v>
      </c>
      <c r="F92" s="219"/>
    </row>
    <row r="93" spans="1:6" x14ac:dyDescent="0.3">
      <c r="A93" s="151"/>
      <c r="B93" s="156"/>
      <c r="C93" s="3" t="s">
        <v>19</v>
      </c>
      <c r="D93" s="30" t="s">
        <v>46</v>
      </c>
      <c r="E93" s="102" t="s">
        <v>419</v>
      </c>
      <c r="F93" s="219"/>
    </row>
    <row r="94" spans="1:6" x14ac:dyDescent="0.3">
      <c r="A94" s="151"/>
      <c r="B94" s="156"/>
      <c r="C94" s="3" t="s">
        <v>20</v>
      </c>
      <c r="D94" s="30" t="s">
        <v>46</v>
      </c>
      <c r="E94" s="103" t="s">
        <v>419</v>
      </c>
      <c r="F94" s="219"/>
    </row>
    <row r="95" spans="1:6" x14ac:dyDescent="0.3">
      <c r="A95" s="151"/>
      <c r="B95" s="153">
        <f>B85+1</f>
        <v>46129</v>
      </c>
      <c r="C95" s="154"/>
      <c r="D95" s="154"/>
      <c r="E95" s="154"/>
      <c r="F95" s="155"/>
    </row>
    <row r="96" spans="1:6" ht="15" customHeight="1" x14ac:dyDescent="0.3">
      <c r="A96" s="151"/>
      <c r="B96" s="156" t="str">
        <f>TEXT(B95,"gggg")</f>
        <v>Cuma</v>
      </c>
      <c r="C96" s="3" t="s">
        <v>7</v>
      </c>
      <c r="D96" s="39" t="s">
        <v>35</v>
      </c>
      <c r="E96" s="89" t="s">
        <v>57</v>
      </c>
      <c r="F96" s="10"/>
    </row>
    <row r="97" spans="1:6" x14ac:dyDescent="0.3">
      <c r="A97" s="151"/>
      <c r="B97" s="156"/>
      <c r="C97" s="3" t="s">
        <v>8</v>
      </c>
      <c r="D97" s="39"/>
      <c r="E97" s="89" t="s">
        <v>22</v>
      </c>
      <c r="F97" s="10"/>
    </row>
    <row r="98" spans="1:6" x14ac:dyDescent="0.3">
      <c r="A98" s="151"/>
      <c r="B98" s="156"/>
      <c r="C98" s="3" t="s">
        <v>9</v>
      </c>
      <c r="D98" s="17" t="s">
        <v>35</v>
      </c>
      <c r="E98" s="89" t="s">
        <v>344</v>
      </c>
      <c r="F98" s="18" t="s">
        <v>160</v>
      </c>
    </row>
    <row r="99" spans="1:6" x14ac:dyDescent="0.3">
      <c r="A99" s="151"/>
      <c r="B99" s="156"/>
      <c r="C99" s="3" t="s">
        <v>11</v>
      </c>
      <c r="D99" s="17" t="s">
        <v>35</v>
      </c>
      <c r="E99" s="89" t="s">
        <v>344</v>
      </c>
      <c r="F99" s="18" t="s">
        <v>160</v>
      </c>
    </row>
    <row r="100" spans="1:6" x14ac:dyDescent="0.3">
      <c r="A100" s="151"/>
      <c r="B100" s="156"/>
      <c r="C100" s="3" t="s">
        <v>30</v>
      </c>
      <c r="D100" s="157" t="s">
        <v>14</v>
      </c>
      <c r="E100" s="158"/>
      <c r="F100" s="159"/>
    </row>
    <row r="101" spans="1:6" x14ac:dyDescent="0.3">
      <c r="A101" s="151"/>
      <c r="B101" s="156"/>
      <c r="C101" s="3" t="s">
        <v>31</v>
      </c>
      <c r="D101" s="17" t="s">
        <v>46</v>
      </c>
      <c r="E101" s="89" t="s">
        <v>426</v>
      </c>
      <c r="F101" s="219" t="s">
        <v>494</v>
      </c>
    </row>
    <row r="102" spans="1:6" x14ac:dyDescent="0.3">
      <c r="A102" s="151"/>
      <c r="B102" s="156"/>
      <c r="C102" s="3" t="s">
        <v>32</v>
      </c>
      <c r="D102" s="17" t="s">
        <v>46</v>
      </c>
      <c r="E102" s="89" t="s">
        <v>426</v>
      </c>
      <c r="F102" s="219"/>
    </row>
    <row r="103" spans="1:6" x14ac:dyDescent="0.3">
      <c r="A103" s="151"/>
      <c r="B103" s="156"/>
      <c r="C103" s="3" t="s">
        <v>33</v>
      </c>
      <c r="D103" s="17" t="s">
        <v>46</v>
      </c>
      <c r="E103" s="89" t="s">
        <v>427</v>
      </c>
      <c r="F103" s="219"/>
    </row>
    <row r="104" spans="1:6" x14ac:dyDescent="0.3">
      <c r="A104" s="152"/>
      <c r="B104" s="156"/>
      <c r="C104" s="3" t="s">
        <v>34</v>
      </c>
      <c r="D104" s="17" t="s">
        <v>46</v>
      </c>
      <c r="E104" s="89" t="s">
        <v>427</v>
      </c>
      <c r="F104" s="219"/>
    </row>
    <row r="105" spans="1:6" x14ac:dyDescent="0.3">
      <c r="B105" s="15"/>
      <c r="C105" s="15"/>
      <c r="D105" s="28"/>
      <c r="E105" s="97"/>
      <c r="F105" s="15"/>
    </row>
    <row r="106" spans="1:6" x14ac:dyDescent="0.3">
      <c r="A106" s="3" t="s">
        <v>0</v>
      </c>
      <c r="B106" s="3" t="s">
        <v>1</v>
      </c>
      <c r="C106" s="4" t="s">
        <v>2</v>
      </c>
      <c r="D106" s="4" t="s">
        <v>3</v>
      </c>
      <c r="E106" s="83" t="s">
        <v>4</v>
      </c>
      <c r="F106" s="4" t="s">
        <v>5</v>
      </c>
    </row>
    <row r="107" spans="1:6" ht="15" customHeight="1" x14ac:dyDescent="0.3">
      <c r="A107" s="231" t="str">
        <f>MID(A55,1,SEARCH(".",A55,1)-1)+1&amp;". HAFTA"</f>
        <v>3. HAFTA</v>
      </c>
      <c r="B107" s="153">
        <f>B95+3</f>
        <v>46132</v>
      </c>
      <c r="C107" s="154"/>
      <c r="D107" s="154"/>
      <c r="E107" s="154"/>
      <c r="F107" s="155"/>
    </row>
    <row r="108" spans="1:6" ht="15" customHeight="1" x14ac:dyDescent="0.3">
      <c r="A108" s="232"/>
      <c r="B108" s="156" t="str">
        <f>TEXT(B107,"gggg")</f>
        <v>Pazartesi</v>
      </c>
      <c r="C108" s="3" t="s">
        <v>7</v>
      </c>
      <c r="D108" s="17" t="s">
        <v>35</v>
      </c>
      <c r="E108" s="42" t="s">
        <v>36</v>
      </c>
      <c r="F108" s="18" t="s">
        <v>37</v>
      </c>
    </row>
    <row r="109" spans="1:6" x14ac:dyDescent="0.3">
      <c r="A109" s="232"/>
      <c r="B109" s="156"/>
      <c r="C109" s="3" t="s">
        <v>8</v>
      </c>
      <c r="D109" s="17" t="s">
        <v>35</v>
      </c>
      <c r="E109" s="88" t="s">
        <v>36</v>
      </c>
      <c r="F109" s="19" t="s">
        <v>37</v>
      </c>
    </row>
    <row r="110" spans="1:6" x14ac:dyDescent="0.3">
      <c r="A110" s="232"/>
      <c r="B110" s="156"/>
      <c r="C110" s="3" t="s">
        <v>9</v>
      </c>
      <c r="D110" s="39" t="s">
        <v>35</v>
      </c>
      <c r="E110" s="98" t="s">
        <v>347</v>
      </c>
      <c r="F110" s="40" t="s">
        <v>480</v>
      </c>
    </row>
    <row r="111" spans="1:6" x14ac:dyDescent="0.3">
      <c r="A111" s="232"/>
      <c r="B111" s="156"/>
      <c r="C111" s="3" t="s">
        <v>11</v>
      </c>
      <c r="D111" s="39" t="s">
        <v>35</v>
      </c>
      <c r="E111" s="98" t="s">
        <v>347</v>
      </c>
      <c r="F111" s="40" t="s">
        <v>480</v>
      </c>
    </row>
    <row r="112" spans="1:6" x14ac:dyDescent="0.3">
      <c r="A112" s="232"/>
      <c r="B112" s="156"/>
      <c r="C112" s="24" t="s">
        <v>13</v>
      </c>
      <c r="D112" s="225" t="s">
        <v>14</v>
      </c>
      <c r="E112" s="226"/>
      <c r="F112" s="227"/>
    </row>
    <row r="113" spans="1:6" ht="14.4" customHeight="1" x14ac:dyDescent="0.3">
      <c r="A113" s="232"/>
      <c r="B113" s="224"/>
      <c r="C113" s="25" t="s">
        <v>15</v>
      </c>
      <c r="D113" s="17" t="s">
        <v>46</v>
      </c>
      <c r="E113" s="104" t="s">
        <v>416</v>
      </c>
      <c r="F113" s="220" t="s">
        <v>537</v>
      </c>
    </row>
    <row r="114" spans="1:6" x14ac:dyDescent="0.3">
      <c r="A114" s="232"/>
      <c r="B114" s="224"/>
      <c r="C114" s="25" t="s">
        <v>16</v>
      </c>
      <c r="D114" s="17" t="s">
        <v>46</v>
      </c>
      <c r="E114" s="104" t="s">
        <v>416</v>
      </c>
      <c r="F114" s="209"/>
    </row>
    <row r="115" spans="1:6" x14ac:dyDescent="0.3">
      <c r="A115" s="232"/>
      <c r="B115" s="224"/>
      <c r="C115" s="70" t="s">
        <v>19</v>
      </c>
      <c r="D115" s="17" t="s">
        <v>46</v>
      </c>
      <c r="E115" s="104" t="s">
        <v>417</v>
      </c>
      <c r="F115" s="209"/>
    </row>
    <row r="116" spans="1:6" x14ac:dyDescent="0.3">
      <c r="A116" s="232"/>
      <c r="B116" s="224"/>
      <c r="C116" s="70" t="s">
        <v>20</v>
      </c>
      <c r="D116" s="17" t="s">
        <v>46</v>
      </c>
      <c r="E116" s="104" t="s">
        <v>417</v>
      </c>
      <c r="F116" s="210"/>
    </row>
    <row r="117" spans="1:6" x14ac:dyDescent="0.3">
      <c r="A117" s="232"/>
      <c r="B117" s="153">
        <f>B107+1</f>
        <v>46133</v>
      </c>
      <c r="C117" s="206"/>
      <c r="D117" s="206"/>
      <c r="E117" s="206"/>
      <c r="F117" s="207"/>
    </row>
    <row r="118" spans="1:6" ht="15" customHeight="1" x14ac:dyDescent="0.3">
      <c r="A118" s="232"/>
      <c r="B118" s="156" t="str">
        <f>TEXT(B117,"gggg")</f>
        <v>Salı</v>
      </c>
      <c r="C118" s="3" t="s">
        <v>7</v>
      </c>
      <c r="D118" s="17" t="s">
        <v>35</v>
      </c>
      <c r="E118" s="42" t="s">
        <v>42</v>
      </c>
      <c r="F118" s="18" t="s">
        <v>37</v>
      </c>
    </row>
    <row r="119" spans="1:6" x14ac:dyDescent="0.3">
      <c r="A119" s="232"/>
      <c r="B119" s="156"/>
      <c r="C119" s="3" t="s">
        <v>8</v>
      </c>
      <c r="D119" s="17" t="s">
        <v>35</v>
      </c>
      <c r="E119" s="88" t="s">
        <v>42</v>
      </c>
      <c r="F119" s="19" t="s">
        <v>37</v>
      </c>
    </row>
    <row r="120" spans="1:6" x14ac:dyDescent="0.3">
      <c r="A120" s="232"/>
      <c r="B120" s="156"/>
      <c r="C120" s="3" t="s">
        <v>9</v>
      </c>
      <c r="D120" s="55"/>
      <c r="E120" s="98" t="s">
        <v>22</v>
      </c>
      <c r="F120" s="56"/>
    </row>
    <row r="121" spans="1:6" x14ac:dyDescent="0.3">
      <c r="A121" s="232"/>
      <c r="B121" s="156"/>
      <c r="C121" s="3" t="s">
        <v>11</v>
      </c>
      <c r="D121" s="55"/>
      <c r="E121" s="98" t="s">
        <v>22</v>
      </c>
      <c r="F121" s="56"/>
    </row>
    <row r="122" spans="1:6" x14ac:dyDescent="0.3">
      <c r="A122" s="232"/>
      <c r="B122" s="156"/>
      <c r="C122" s="3" t="s">
        <v>13</v>
      </c>
      <c r="D122" s="157" t="s">
        <v>14</v>
      </c>
      <c r="E122" s="214"/>
      <c r="F122" s="218"/>
    </row>
    <row r="123" spans="1:6" ht="28.8" customHeight="1" x14ac:dyDescent="0.3">
      <c r="A123" s="232"/>
      <c r="B123" s="156"/>
      <c r="C123" s="3" t="s">
        <v>15</v>
      </c>
      <c r="D123" s="17" t="s">
        <v>46</v>
      </c>
      <c r="E123" s="89" t="s">
        <v>424</v>
      </c>
      <c r="F123" s="220" t="s">
        <v>537</v>
      </c>
    </row>
    <row r="124" spans="1:6" ht="28.8" x14ac:dyDescent="0.3">
      <c r="A124" s="232"/>
      <c r="B124" s="156"/>
      <c r="C124" s="3" t="s">
        <v>16</v>
      </c>
      <c r="D124" s="17" t="s">
        <v>46</v>
      </c>
      <c r="E124" s="89" t="s">
        <v>424</v>
      </c>
      <c r="F124" s="209"/>
    </row>
    <row r="125" spans="1:6" ht="28.8" x14ac:dyDescent="0.3">
      <c r="A125" s="232"/>
      <c r="B125" s="156"/>
      <c r="C125" s="3" t="s">
        <v>19</v>
      </c>
      <c r="D125" s="17" t="s">
        <v>46</v>
      </c>
      <c r="E125" s="89" t="s">
        <v>425</v>
      </c>
      <c r="F125" s="209"/>
    </row>
    <row r="126" spans="1:6" ht="28.8" x14ac:dyDescent="0.3">
      <c r="A126" s="232"/>
      <c r="B126" s="156"/>
      <c r="C126" s="3" t="s">
        <v>20</v>
      </c>
      <c r="D126" s="17" t="s">
        <v>46</v>
      </c>
      <c r="E126" s="89" t="s">
        <v>425</v>
      </c>
      <c r="F126" s="210"/>
    </row>
    <row r="127" spans="1:6" x14ac:dyDescent="0.3">
      <c r="A127" s="232"/>
      <c r="B127" s="153">
        <f>B117+1</f>
        <v>46134</v>
      </c>
      <c r="C127" s="154"/>
      <c r="D127" s="154"/>
      <c r="E127" s="154"/>
      <c r="F127" s="155"/>
    </row>
    <row r="128" spans="1:6" ht="15" customHeight="1" x14ac:dyDescent="0.3">
      <c r="A128" s="232"/>
      <c r="B128" s="156" t="str">
        <f>TEXT(B127,"gggg")</f>
        <v>Çarşamba</v>
      </c>
      <c r="C128" s="3" t="s">
        <v>7</v>
      </c>
      <c r="D128" s="2" t="s">
        <v>35</v>
      </c>
      <c r="E128" s="9" t="s">
        <v>50</v>
      </c>
      <c r="F128" s="34" t="s">
        <v>37</v>
      </c>
    </row>
    <row r="129" spans="1:6" x14ac:dyDescent="0.3">
      <c r="A129" s="232"/>
      <c r="B129" s="156"/>
      <c r="C129" s="3" t="s">
        <v>8</v>
      </c>
      <c r="D129" s="2" t="s">
        <v>35</v>
      </c>
      <c r="E129" s="9" t="s">
        <v>50</v>
      </c>
      <c r="F129" s="34" t="s">
        <v>37</v>
      </c>
    </row>
    <row r="130" spans="1:6" x14ac:dyDescent="0.3">
      <c r="A130" s="232"/>
      <c r="B130" s="156"/>
      <c r="C130" s="3" t="s">
        <v>9</v>
      </c>
      <c r="D130" s="17" t="s">
        <v>35</v>
      </c>
      <c r="E130" s="89" t="s">
        <v>345</v>
      </c>
      <c r="F130" s="18" t="s">
        <v>479</v>
      </c>
    </row>
    <row r="131" spans="1:6" x14ac:dyDescent="0.3">
      <c r="A131" s="232"/>
      <c r="B131" s="156"/>
      <c r="C131" s="3" t="s">
        <v>11</v>
      </c>
      <c r="D131" s="17" t="s">
        <v>35</v>
      </c>
      <c r="E131" s="89" t="s">
        <v>345</v>
      </c>
      <c r="F131" s="18" t="s">
        <v>479</v>
      </c>
    </row>
    <row r="132" spans="1:6" x14ac:dyDescent="0.3">
      <c r="A132" s="232"/>
      <c r="B132" s="156"/>
      <c r="C132" s="3" t="s">
        <v>13</v>
      </c>
      <c r="D132" s="221" t="s">
        <v>14</v>
      </c>
      <c r="E132" s="222"/>
      <c r="F132" s="223"/>
    </row>
    <row r="133" spans="1:6" x14ac:dyDescent="0.3">
      <c r="A133" s="232"/>
      <c r="B133" s="156"/>
      <c r="C133" s="3" t="s">
        <v>15</v>
      </c>
      <c r="D133" s="17" t="s">
        <v>35</v>
      </c>
      <c r="E133" s="100" t="s">
        <v>53</v>
      </c>
      <c r="F133" s="35"/>
    </row>
    <row r="134" spans="1:6" x14ac:dyDescent="0.3">
      <c r="A134" s="232"/>
      <c r="B134" s="156"/>
      <c r="C134" s="3" t="s">
        <v>16</v>
      </c>
      <c r="D134" s="17" t="s">
        <v>35</v>
      </c>
      <c r="E134" s="62" t="s">
        <v>59</v>
      </c>
      <c r="F134" s="10"/>
    </row>
    <row r="135" spans="1:6" x14ac:dyDescent="0.3">
      <c r="A135" s="232"/>
      <c r="B135" s="156"/>
      <c r="C135" s="3" t="s">
        <v>19</v>
      </c>
      <c r="D135" s="17" t="s">
        <v>35</v>
      </c>
      <c r="E135" s="89" t="s">
        <v>349</v>
      </c>
      <c r="F135" s="40" t="s">
        <v>480</v>
      </c>
    </row>
    <row r="136" spans="1:6" x14ac:dyDescent="0.3">
      <c r="A136" s="232"/>
      <c r="B136" s="156"/>
      <c r="C136" s="3" t="s">
        <v>20</v>
      </c>
      <c r="D136" s="17" t="s">
        <v>35</v>
      </c>
      <c r="E136" s="89" t="s">
        <v>349</v>
      </c>
      <c r="F136" s="40" t="s">
        <v>480</v>
      </c>
    </row>
    <row r="137" spans="1:6" x14ac:dyDescent="0.3">
      <c r="A137" s="232"/>
      <c r="B137" s="190">
        <f>B127+1</f>
        <v>46135</v>
      </c>
      <c r="C137" s="191"/>
      <c r="D137" s="191"/>
      <c r="E137" s="191"/>
      <c r="F137" s="192"/>
    </row>
    <row r="138" spans="1:6" ht="15" customHeight="1" x14ac:dyDescent="0.3">
      <c r="A138" s="232"/>
      <c r="B138" s="193" t="str">
        <f>TEXT(B137,"gggg")</f>
        <v>Perşembe</v>
      </c>
      <c r="C138" s="26" t="s">
        <v>7</v>
      </c>
      <c r="D138" s="32"/>
      <c r="E138" s="99" t="s">
        <v>497</v>
      </c>
      <c r="F138" s="99" t="s">
        <v>497</v>
      </c>
    </row>
    <row r="139" spans="1:6" x14ac:dyDescent="0.3">
      <c r="A139" s="232"/>
      <c r="B139" s="193"/>
      <c r="C139" s="26" t="s">
        <v>8</v>
      </c>
      <c r="D139" s="32"/>
      <c r="E139" s="99" t="s">
        <v>497</v>
      </c>
      <c r="F139" s="99" t="s">
        <v>497</v>
      </c>
    </row>
    <row r="140" spans="1:6" x14ac:dyDescent="0.3">
      <c r="A140" s="232"/>
      <c r="B140" s="193"/>
      <c r="C140" s="26" t="s">
        <v>9</v>
      </c>
      <c r="D140" s="32"/>
      <c r="E140" s="99" t="s">
        <v>497</v>
      </c>
      <c r="F140" s="99" t="s">
        <v>497</v>
      </c>
    </row>
    <row r="141" spans="1:6" x14ac:dyDescent="0.3">
      <c r="A141" s="232"/>
      <c r="B141" s="193"/>
      <c r="C141" s="26" t="s">
        <v>11</v>
      </c>
      <c r="D141" s="66"/>
      <c r="E141" s="99" t="s">
        <v>497</v>
      </c>
      <c r="F141" s="99" t="s">
        <v>497</v>
      </c>
    </row>
    <row r="142" spans="1:6" x14ac:dyDescent="0.3">
      <c r="A142" s="232"/>
      <c r="B142" s="193"/>
      <c r="C142" s="26" t="s">
        <v>13</v>
      </c>
      <c r="D142" s="228" t="s">
        <v>14</v>
      </c>
      <c r="E142" s="229"/>
      <c r="F142" s="230"/>
    </row>
    <row r="143" spans="1:6" ht="14.4" customHeight="1" x14ac:dyDescent="0.3">
      <c r="A143" s="232"/>
      <c r="B143" s="193"/>
      <c r="C143" s="26" t="s">
        <v>15</v>
      </c>
      <c r="D143" s="32"/>
      <c r="E143" s="99" t="s">
        <v>497</v>
      </c>
      <c r="F143" s="99" t="s">
        <v>497</v>
      </c>
    </row>
    <row r="144" spans="1:6" x14ac:dyDescent="0.3">
      <c r="A144" s="232"/>
      <c r="B144" s="193"/>
      <c r="C144" s="26" t="s">
        <v>16</v>
      </c>
      <c r="D144" s="32"/>
      <c r="E144" s="99" t="s">
        <v>497</v>
      </c>
      <c r="F144" s="99" t="s">
        <v>497</v>
      </c>
    </row>
    <row r="145" spans="1:6" x14ac:dyDescent="0.3">
      <c r="A145" s="232"/>
      <c r="B145" s="193"/>
      <c r="C145" s="26" t="s">
        <v>19</v>
      </c>
      <c r="D145" s="32"/>
      <c r="E145" s="99" t="s">
        <v>497</v>
      </c>
      <c r="F145" s="99" t="s">
        <v>497</v>
      </c>
    </row>
    <row r="146" spans="1:6" x14ac:dyDescent="0.3">
      <c r="A146" s="232"/>
      <c r="B146" s="193"/>
      <c r="C146" s="26" t="s">
        <v>20</v>
      </c>
      <c r="D146" s="32"/>
      <c r="E146" s="99" t="s">
        <v>497</v>
      </c>
      <c r="F146" s="99" t="s">
        <v>497</v>
      </c>
    </row>
    <row r="147" spans="1:6" x14ac:dyDescent="0.3">
      <c r="A147" s="232"/>
      <c r="B147" s="153">
        <f>B137+1</f>
        <v>46136</v>
      </c>
      <c r="C147" s="154"/>
      <c r="D147" s="154"/>
      <c r="E147" s="154"/>
      <c r="F147" s="155"/>
    </row>
    <row r="148" spans="1:6" ht="15" customHeight="1" x14ac:dyDescent="0.3">
      <c r="A148" s="232"/>
      <c r="B148" s="156" t="str">
        <f>TEXT(B147,"gggg")</f>
        <v>Cuma</v>
      </c>
      <c r="C148" s="3" t="s">
        <v>7</v>
      </c>
      <c r="D148" s="39" t="s">
        <v>35</v>
      </c>
      <c r="E148" s="89" t="s">
        <v>57</v>
      </c>
      <c r="F148" s="18"/>
    </row>
    <row r="149" spans="1:6" x14ac:dyDescent="0.3">
      <c r="A149" s="232"/>
      <c r="B149" s="156"/>
      <c r="C149" s="3" t="s">
        <v>8</v>
      </c>
      <c r="D149" s="39"/>
      <c r="E149" s="89" t="s">
        <v>22</v>
      </c>
      <c r="F149" s="18"/>
    </row>
    <row r="150" spans="1:6" x14ac:dyDescent="0.3">
      <c r="A150" s="232"/>
      <c r="B150" s="156"/>
      <c r="C150" s="3" t="s">
        <v>9</v>
      </c>
      <c r="D150" s="39" t="s">
        <v>35</v>
      </c>
      <c r="E150" s="89" t="s">
        <v>458</v>
      </c>
      <c r="F150" s="40" t="s">
        <v>480</v>
      </c>
    </row>
    <row r="151" spans="1:6" x14ac:dyDescent="0.3">
      <c r="A151" s="232"/>
      <c r="B151" s="156"/>
      <c r="C151" s="3" t="s">
        <v>11</v>
      </c>
      <c r="D151" s="39" t="s">
        <v>35</v>
      </c>
      <c r="E151" s="89" t="s">
        <v>458</v>
      </c>
      <c r="F151" s="40" t="s">
        <v>480</v>
      </c>
    </row>
    <row r="152" spans="1:6" x14ac:dyDescent="0.3">
      <c r="A152" s="232"/>
      <c r="B152" s="156"/>
      <c r="C152" s="3" t="s">
        <v>30</v>
      </c>
      <c r="D152" s="157" t="s">
        <v>14</v>
      </c>
      <c r="E152" s="158"/>
      <c r="F152" s="159"/>
    </row>
    <row r="153" spans="1:6" x14ac:dyDescent="0.3">
      <c r="A153" s="232"/>
      <c r="B153" s="156"/>
      <c r="C153" s="3" t="s">
        <v>31</v>
      </c>
      <c r="D153" s="20" t="s">
        <v>46</v>
      </c>
      <c r="E153" s="90" t="s">
        <v>448</v>
      </c>
      <c r="F153" s="219" t="s">
        <v>494</v>
      </c>
    </row>
    <row r="154" spans="1:6" x14ac:dyDescent="0.3">
      <c r="A154" s="232"/>
      <c r="B154" s="156"/>
      <c r="C154" s="3" t="s">
        <v>32</v>
      </c>
      <c r="D154" s="20" t="s">
        <v>46</v>
      </c>
      <c r="E154" s="90" t="s">
        <v>448</v>
      </c>
      <c r="F154" s="219"/>
    </row>
    <row r="155" spans="1:6" x14ac:dyDescent="0.3">
      <c r="A155" s="232"/>
      <c r="B155" s="156"/>
      <c r="C155" s="3" t="s">
        <v>33</v>
      </c>
      <c r="D155" s="20" t="s">
        <v>46</v>
      </c>
      <c r="E155" s="90" t="s">
        <v>449</v>
      </c>
      <c r="F155" s="219"/>
    </row>
    <row r="156" spans="1:6" x14ac:dyDescent="0.3">
      <c r="A156" s="233"/>
      <c r="B156" s="156"/>
      <c r="C156" s="3" t="s">
        <v>34</v>
      </c>
      <c r="D156" s="20" t="s">
        <v>46</v>
      </c>
      <c r="E156" s="90" t="s">
        <v>449</v>
      </c>
      <c r="F156" s="219"/>
    </row>
    <row r="157" spans="1:6" x14ac:dyDescent="0.3">
      <c r="B157" s="15"/>
      <c r="C157" s="15"/>
      <c r="D157" s="28"/>
      <c r="E157" s="97"/>
      <c r="F157" s="15"/>
    </row>
    <row r="158" spans="1:6" x14ac:dyDescent="0.3">
      <c r="A158" s="3" t="s">
        <v>0</v>
      </c>
      <c r="B158" s="3" t="s">
        <v>1</v>
      </c>
      <c r="C158" s="4" t="s">
        <v>2</v>
      </c>
      <c r="D158" s="4" t="s">
        <v>3</v>
      </c>
      <c r="E158" s="83" t="s">
        <v>4</v>
      </c>
      <c r="F158" s="4" t="s">
        <v>5</v>
      </c>
    </row>
    <row r="159" spans="1:6" ht="15" customHeight="1" x14ac:dyDescent="0.3">
      <c r="A159" s="150" t="str">
        <f>MID(A107,1,SEARCH(".",A107,1)-1)+1&amp;". HAFTA"</f>
        <v>4. HAFTA</v>
      </c>
      <c r="B159" s="153">
        <f>B147+3</f>
        <v>46139</v>
      </c>
      <c r="C159" s="154"/>
      <c r="D159" s="154"/>
      <c r="E159" s="154"/>
      <c r="F159" s="155"/>
    </row>
    <row r="160" spans="1:6" ht="15" customHeight="1" x14ac:dyDescent="0.3">
      <c r="A160" s="151"/>
      <c r="B160" s="156" t="str">
        <f>TEXT(B159,"gggg")</f>
        <v>Pazartesi</v>
      </c>
      <c r="C160" s="3" t="s">
        <v>7</v>
      </c>
      <c r="D160" s="17" t="s">
        <v>35</v>
      </c>
      <c r="E160" s="42" t="s">
        <v>36</v>
      </c>
      <c r="F160" s="18" t="s">
        <v>37</v>
      </c>
    </row>
    <row r="161" spans="1:6" x14ac:dyDescent="0.3">
      <c r="A161" s="151"/>
      <c r="B161" s="156"/>
      <c r="C161" s="3" t="s">
        <v>8</v>
      </c>
      <c r="D161" s="17" t="s">
        <v>35</v>
      </c>
      <c r="E161" s="88" t="s">
        <v>36</v>
      </c>
      <c r="F161" s="19" t="s">
        <v>37</v>
      </c>
    </row>
    <row r="162" spans="1:6" x14ac:dyDescent="0.3">
      <c r="A162" s="151"/>
      <c r="B162" s="156"/>
      <c r="C162" s="3" t="s">
        <v>9</v>
      </c>
      <c r="D162" s="17"/>
      <c r="E162" s="89" t="s">
        <v>22</v>
      </c>
      <c r="F162" s="42"/>
    </row>
    <row r="163" spans="1:6" x14ac:dyDescent="0.3">
      <c r="A163" s="151"/>
      <c r="B163" s="156"/>
      <c r="C163" s="3" t="s">
        <v>11</v>
      </c>
      <c r="D163" s="39"/>
      <c r="E163" s="98" t="s">
        <v>58</v>
      </c>
      <c r="F163" s="27"/>
    </row>
    <row r="164" spans="1:6" x14ac:dyDescent="0.3">
      <c r="A164" s="151"/>
      <c r="B164" s="156"/>
      <c r="C164" s="3" t="s">
        <v>13</v>
      </c>
      <c r="D164" s="157" t="s">
        <v>14</v>
      </c>
      <c r="E164" s="158"/>
      <c r="F164" s="159"/>
    </row>
    <row r="165" spans="1:6" ht="28.8" customHeight="1" x14ac:dyDescent="0.3">
      <c r="A165" s="151"/>
      <c r="B165" s="156"/>
      <c r="C165" s="3" t="s">
        <v>15</v>
      </c>
      <c r="D165" s="20" t="s">
        <v>35</v>
      </c>
      <c r="E165" s="89" t="s">
        <v>346</v>
      </c>
      <c r="F165" s="16" t="s">
        <v>498</v>
      </c>
    </row>
    <row r="166" spans="1:6" ht="28.8" customHeight="1" x14ac:dyDescent="0.3">
      <c r="A166" s="151"/>
      <c r="B166" s="156"/>
      <c r="C166" s="3" t="s">
        <v>16</v>
      </c>
      <c r="D166" s="20" t="s">
        <v>35</v>
      </c>
      <c r="E166" s="89" t="s">
        <v>346</v>
      </c>
      <c r="F166" s="16" t="s">
        <v>498</v>
      </c>
    </row>
    <row r="167" spans="1:6" x14ac:dyDescent="0.3">
      <c r="A167" s="151"/>
      <c r="B167" s="156"/>
      <c r="C167" s="3" t="s">
        <v>19</v>
      </c>
      <c r="D167" s="17" t="s">
        <v>35</v>
      </c>
      <c r="E167" s="89" t="s">
        <v>353</v>
      </c>
      <c r="F167" s="18" t="s">
        <v>354</v>
      </c>
    </row>
    <row r="168" spans="1:6" x14ac:dyDescent="0.3">
      <c r="A168" s="151"/>
      <c r="B168" s="156"/>
      <c r="C168" s="3" t="s">
        <v>20</v>
      </c>
      <c r="D168" s="17" t="s">
        <v>35</v>
      </c>
      <c r="E168" s="89" t="s">
        <v>353</v>
      </c>
      <c r="F168" s="16" t="s">
        <v>354</v>
      </c>
    </row>
    <row r="169" spans="1:6" x14ac:dyDescent="0.3">
      <c r="A169" s="151"/>
      <c r="B169" s="153">
        <f>B159+1</f>
        <v>46140</v>
      </c>
      <c r="C169" s="154"/>
      <c r="D169" s="154"/>
      <c r="E169" s="154"/>
      <c r="F169" s="155"/>
    </row>
    <row r="170" spans="1:6" ht="15" customHeight="1" x14ac:dyDescent="0.3">
      <c r="A170" s="151"/>
      <c r="B170" s="156" t="str">
        <f>TEXT(B169,"gggg")</f>
        <v>Salı</v>
      </c>
      <c r="C170" s="3" t="s">
        <v>7</v>
      </c>
      <c r="D170" s="17" t="s">
        <v>35</v>
      </c>
      <c r="E170" s="42" t="s">
        <v>42</v>
      </c>
      <c r="F170" s="18" t="s">
        <v>37</v>
      </c>
    </row>
    <row r="171" spans="1:6" x14ac:dyDescent="0.3">
      <c r="A171" s="151"/>
      <c r="B171" s="156"/>
      <c r="C171" s="3" t="s">
        <v>8</v>
      </c>
      <c r="D171" s="17" t="s">
        <v>35</v>
      </c>
      <c r="E171" s="88" t="s">
        <v>42</v>
      </c>
      <c r="F171" s="19" t="s">
        <v>37</v>
      </c>
    </row>
    <row r="172" spans="1:6" x14ac:dyDescent="0.3">
      <c r="A172" s="151"/>
      <c r="B172" s="156"/>
      <c r="C172" s="3" t="s">
        <v>9</v>
      </c>
      <c r="D172" s="20"/>
      <c r="E172" s="90" t="s">
        <v>22</v>
      </c>
      <c r="F172" s="16"/>
    </row>
    <row r="173" spans="1:6" x14ac:dyDescent="0.3">
      <c r="A173" s="151"/>
      <c r="B173" s="156"/>
      <c r="C173" s="3" t="s">
        <v>11</v>
      </c>
      <c r="D173" s="72"/>
      <c r="E173" s="89" t="s">
        <v>22</v>
      </c>
      <c r="F173" s="16"/>
    </row>
    <row r="174" spans="1:6" x14ac:dyDescent="0.3">
      <c r="A174" s="151"/>
      <c r="B174" s="156"/>
      <c r="C174" s="3" t="s">
        <v>13</v>
      </c>
      <c r="D174" s="157" t="s">
        <v>14</v>
      </c>
      <c r="E174" s="158"/>
      <c r="F174" s="159"/>
    </row>
    <row r="175" spans="1:6" ht="14.4" customHeight="1" x14ac:dyDescent="0.3">
      <c r="A175" s="151"/>
      <c r="B175" s="156"/>
      <c r="C175" s="147" t="s">
        <v>15</v>
      </c>
      <c r="D175" s="53" t="s">
        <v>35</v>
      </c>
      <c r="E175" s="91" t="s">
        <v>542</v>
      </c>
      <c r="F175" s="54" t="s">
        <v>563</v>
      </c>
    </row>
    <row r="176" spans="1:6" x14ac:dyDescent="0.3">
      <c r="A176" s="151"/>
      <c r="B176" s="156"/>
      <c r="C176" s="3" t="s">
        <v>16</v>
      </c>
      <c r="D176" s="72" t="s">
        <v>35</v>
      </c>
      <c r="E176" s="89" t="s">
        <v>351</v>
      </c>
      <c r="F176" s="16" t="s">
        <v>498</v>
      </c>
    </row>
    <row r="177" spans="1:6" x14ac:dyDescent="0.3">
      <c r="A177" s="151"/>
      <c r="B177" s="156"/>
      <c r="C177" s="3" t="s">
        <v>19</v>
      </c>
      <c r="D177" s="17" t="s">
        <v>35</v>
      </c>
      <c r="E177" s="90" t="s">
        <v>348</v>
      </c>
      <c r="F177" s="29" t="s">
        <v>106</v>
      </c>
    </row>
    <row r="178" spans="1:6" x14ac:dyDescent="0.3">
      <c r="A178" s="151"/>
      <c r="B178" s="156"/>
      <c r="C178" s="3" t="s">
        <v>20</v>
      </c>
      <c r="D178" s="17"/>
      <c r="E178" s="89" t="s">
        <v>22</v>
      </c>
      <c r="F178" s="67"/>
    </row>
    <row r="179" spans="1:6" x14ac:dyDescent="0.3">
      <c r="A179" s="151"/>
      <c r="B179" s="153">
        <f>B169+1</f>
        <v>46141</v>
      </c>
      <c r="C179" s="154"/>
      <c r="D179" s="154"/>
      <c r="E179" s="154"/>
      <c r="F179" s="155"/>
    </row>
    <row r="180" spans="1:6" ht="15" customHeight="1" x14ac:dyDescent="0.3">
      <c r="A180" s="151"/>
      <c r="B180" s="156" t="str">
        <f>TEXT(B179,"gggg")</f>
        <v>Çarşamba</v>
      </c>
      <c r="C180" s="3" t="s">
        <v>7</v>
      </c>
      <c r="D180" s="2" t="s">
        <v>35</v>
      </c>
      <c r="E180" s="9" t="s">
        <v>50</v>
      </c>
      <c r="F180" s="34" t="s">
        <v>37</v>
      </c>
    </row>
    <row r="181" spans="1:6" x14ac:dyDescent="0.3">
      <c r="A181" s="151"/>
      <c r="B181" s="156"/>
      <c r="C181" s="3" t="s">
        <v>8</v>
      </c>
      <c r="D181" s="2" t="s">
        <v>35</v>
      </c>
      <c r="E181" s="9" t="s">
        <v>50</v>
      </c>
      <c r="F181" s="34" t="s">
        <v>37</v>
      </c>
    </row>
    <row r="182" spans="1:6" x14ac:dyDescent="0.3">
      <c r="A182" s="151"/>
      <c r="B182" s="156"/>
      <c r="C182" s="3" t="s">
        <v>9</v>
      </c>
      <c r="D182" s="20" t="s">
        <v>35</v>
      </c>
      <c r="E182" s="90" t="s">
        <v>352</v>
      </c>
      <c r="F182" s="16" t="s">
        <v>498</v>
      </c>
    </row>
    <row r="183" spans="1:6" x14ac:dyDescent="0.3">
      <c r="A183" s="151"/>
      <c r="B183" s="156"/>
      <c r="C183" s="3" t="s">
        <v>11</v>
      </c>
      <c r="D183" s="72" t="s">
        <v>35</v>
      </c>
      <c r="E183" s="96" t="s">
        <v>352</v>
      </c>
      <c r="F183" s="16" t="s">
        <v>498</v>
      </c>
    </row>
    <row r="184" spans="1:6" x14ac:dyDescent="0.3">
      <c r="A184" s="151"/>
      <c r="B184" s="156"/>
      <c r="C184" s="3" t="s">
        <v>13</v>
      </c>
      <c r="D184" s="157" t="s">
        <v>14</v>
      </c>
      <c r="E184" s="158"/>
      <c r="F184" s="159"/>
    </row>
    <row r="185" spans="1:6" x14ac:dyDescent="0.3">
      <c r="A185" s="151"/>
      <c r="B185" s="156"/>
      <c r="C185" s="3" t="s">
        <v>15</v>
      </c>
      <c r="D185" s="2" t="s">
        <v>35</v>
      </c>
      <c r="E185" s="9" t="s">
        <v>53</v>
      </c>
      <c r="F185" s="35"/>
    </row>
    <row r="186" spans="1:6" x14ac:dyDescent="0.3">
      <c r="A186" s="151"/>
      <c r="B186" s="156"/>
      <c r="C186" s="3" t="s">
        <v>16</v>
      </c>
      <c r="D186" s="17" t="s">
        <v>35</v>
      </c>
      <c r="E186" s="89" t="s">
        <v>59</v>
      </c>
      <c r="F186" s="40"/>
    </row>
    <row r="187" spans="1:6" x14ac:dyDescent="0.3">
      <c r="A187" s="151"/>
      <c r="B187" s="156"/>
      <c r="C187" s="3" t="s">
        <v>19</v>
      </c>
      <c r="D187" s="17"/>
      <c r="E187" s="90" t="s">
        <v>22</v>
      </c>
      <c r="F187" s="29"/>
    </row>
    <row r="188" spans="1:6" x14ac:dyDescent="0.3">
      <c r="A188" s="151"/>
      <c r="B188" s="156"/>
      <c r="C188" s="3" t="s">
        <v>20</v>
      </c>
      <c r="D188" s="17"/>
      <c r="E188" s="100" t="s">
        <v>22</v>
      </c>
      <c r="F188" s="35"/>
    </row>
    <row r="189" spans="1:6" x14ac:dyDescent="0.3">
      <c r="A189" s="151"/>
      <c r="B189" s="153">
        <f>B179+1</f>
        <v>46142</v>
      </c>
      <c r="C189" s="154"/>
      <c r="D189" s="154"/>
      <c r="E189" s="154"/>
      <c r="F189" s="155"/>
    </row>
    <row r="190" spans="1:6" ht="15" customHeight="1" x14ac:dyDescent="0.3">
      <c r="A190" s="151"/>
      <c r="B190" s="156" t="str">
        <f>TEXT(B189,"gggg")</f>
        <v>Perşembe</v>
      </c>
      <c r="C190" s="3" t="s">
        <v>7</v>
      </c>
      <c r="D190" s="17" t="s">
        <v>46</v>
      </c>
      <c r="E190" s="89" t="s">
        <v>430</v>
      </c>
      <c r="F190" s="220" t="s">
        <v>537</v>
      </c>
    </row>
    <row r="191" spans="1:6" x14ac:dyDescent="0.3">
      <c r="A191" s="151"/>
      <c r="B191" s="156"/>
      <c r="C191" s="3" t="s">
        <v>8</v>
      </c>
      <c r="D191" s="17" t="s">
        <v>46</v>
      </c>
      <c r="E191" s="89" t="s">
        <v>430</v>
      </c>
      <c r="F191" s="209"/>
    </row>
    <row r="192" spans="1:6" x14ac:dyDescent="0.3">
      <c r="A192" s="151"/>
      <c r="B192" s="156"/>
      <c r="C192" s="3" t="s">
        <v>9</v>
      </c>
      <c r="D192" s="17" t="s">
        <v>46</v>
      </c>
      <c r="E192" s="89" t="s">
        <v>431</v>
      </c>
      <c r="F192" s="209"/>
    </row>
    <row r="193" spans="1:6" x14ac:dyDescent="0.3">
      <c r="A193" s="151"/>
      <c r="B193" s="156"/>
      <c r="C193" s="3" t="s">
        <v>11</v>
      </c>
      <c r="D193" s="17" t="s">
        <v>46</v>
      </c>
      <c r="E193" s="89" t="s">
        <v>431</v>
      </c>
      <c r="F193" s="210"/>
    </row>
    <row r="194" spans="1:6" x14ac:dyDescent="0.3">
      <c r="A194" s="151"/>
      <c r="B194" s="156"/>
      <c r="C194" s="3" t="s">
        <v>13</v>
      </c>
      <c r="D194" s="157" t="s">
        <v>14</v>
      </c>
      <c r="E194" s="158"/>
      <c r="F194" s="159"/>
    </row>
    <row r="195" spans="1:6" ht="14.4" customHeight="1" x14ac:dyDescent="0.3">
      <c r="A195" s="151"/>
      <c r="B195" s="156"/>
      <c r="C195" s="3" t="s">
        <v>15</v>
      </c>
      <c r="D195" s="17" t="s">
        <v>46</v>
      </c>
      <c r="E195" s="89" t="s">
        <v>519</v>
      </c>
      <c r="F195" s="42"/>
    </row>
    <row r="196" spans="1:6" x14ac:dyDescent="0.3">
      <c r="A196" s="151"/>
      <c r="B196" s="156"/>
      <c r="C196" s="3" t="s">
        <v>16</v>
      </c>
      <c r="D196" s="17" t="s">
        <v>46</v>
      </c>
      <c r="E196" s="89" t="s">
        <v>519</v>
      </c>
      <c r="F196" s="42"/>
    </row>
    <row r="197" spans="1:6" x14ac:dyDescent="0.3">
      <c r="A197" s="151"/>
      <c r="B197" s="156"/>
      <c r="C197" s="3" t="s">
        <v>19</v>
      </c>
      <c r="D197" s="17" t="s">
        <v>46</v>
      </c>
      <c r="E197" s="89" t="s">
        <v>519</v>
      </c>
      <c r="F197" s="42"/>
    </row>
    <row r="198" spans="1:6" x14ac:dyDescent="0.3">
      <c r="A198" s="151"/>
      <c r="B198" s="156"/>
      <c r="C198" s="3" t="s">
        <v>20</v>
      </c>
      <c r="D198" s="17" t="s">
        <v>46</v>
      </c>
      <c r="E198" s="89" t="s">
        <v>519</v>
      </c>
      <c r="F198" s="42"/>
    </row>
    <row r="199" spans="1:6" x14ac:dyDescent="0.3">
      <c r="A199" s="151"/>
      <c r="B199" s="190">
        <f>B189+1</f>
        <v>46143</v>
      </c>
      <c r="C199" s="191"/>
      <c r="D199" s="191"/>
      <c r="E199" s="191"/>
      <c r="F199" s="192"/>
    </row>
    <row r="200" spans="1:6" ht="15" customHeight="1" x14ac:dyDescent="0.3">
      <c r="A200" s="151"/>
      <c r="B200" s="193" t="str">
        <f>TEXT(B199,"gggg")</f>
        <v>Cuma</v>
      </c>
      <c r="C200" s="26" t="s">
        <v>7</v>
      </c>
      <c r="D200" s="50"/>
      <c r="E200" s="125" t="s">
        <v>499</v>
      </c>
      <c r="F200" s="125" t="s">
        <v>499</v>
      </c>
    </row>
    <row r="201" spans="1:6" x14ac:dyDescent="0.3">
      <c r="A201" s="151"/>
      <c r="B201" s="193"/>
      <c r="C201" s="26" t="s">
        <v>8</v>
      </c>
      <c r="D201" s="50"/>
      <c r="E201" s="125" t="s">
        <v>499</v>
      </c>
      <c r="F201" s="125" t="s">
        <v>499</v>
      </c>
    </row>
    <row r="202" spans="1:6" x14ac:dyDescent="0.3">
      <c r="A202" s="151"/>
      <c r="B202" s="193"/>
      <c r="C202" s="26" t="s">
        <v>9</v>
      </c>
      <c r="D202" s="66"/>
      <c r="E202" s="125" t="s">
        <v>499</v>
      </c>
      <c r="F202" s="125" t="s">
        <v>499</v>
      </c>
    </row>
    <row r="203" spans="1:6" x14ac:dyDescent="0.3">
      <c r="A203" s="151"/>
      <c r="B203" s="193"/>
      <c r="C203" s="26" t="s">
        <v>11</v>
      </c>
      <c r="D203" s="66"/>
      <c r="E203" s="125" t="s">
        <v>499</v>
      </c>
      <c r="F203" s="125" t="s">
        <v>499</v>
      </c>
    </row>
    <row r="204" spans="1:6" x14ac:dyDescent="0.3">
      <c r="A204" s="151"/>
      <c r="B204" s="193"/>
      <c r="C204" s="26" t="s">
        <v>30</v>
      </c>
      <c r="D204" s="184" t="s">
        <v>14</v>
      </c>
      <c r="E204" s="185"/>
      <c r="F204" s="186"/>
    </row>
    <row r="205" spans="1:6" x14ac:dyDescent="0.3">
      <c r="A205" s="151"/>
      <c r="B205" s="193"/>
      <c r="C205" s="26" t="s">
        <v>31</v>
      </c>
      <c r="D205" s="32"/>
      <c r="E205" s="125" t="s">
        <v>499</v>
      </c>
      <c r="F205" s="125" t="s">
        <v>499</v>
      </c>
    </row>
    <row r="206" spans="1:6" x14ac:dyDescent="0.3">
      <c r="A206" s="151"/>
      <c r="B206" s="193"/>
      <c r="C206" s="26" t="s">
        <v>32</v>
      </c>
      <c r="D206" s="32"/>
      <c r="E206" s="125" t="s">
        <v>499</v>
      </c>
      <c r="F206" s="125" t="s">
        <v>499</v>
      </c>
    </row>
    <row r="207" spans="1:6" x14ac:dyDescent="0.3">
      <c r="A207" s="151"/>
      <c r="B207" s="193"/>
      <c r="C207" s="26" t="s">
        <v>33</v>
      </c>
      <c r="D207" s="63"/>
      <c r="E207" s="125" t="s">
        <v>499</v>
      </c>
      <c r="F207" s="125" t="s">
        <v>499</v>
      </c>
    </row>
    <row r="208" spans="1:6" x14ac:dyDescent="0.3">
      <c r="A208" s="152"/>
      <c r="B208" s="193"/>
      <c r="C208" s="26" t="s">
        <v>34</v>
      </c>
      <c r="D208" s="63"/>
      <c r="E208" s="125" t="s">
        <v>499</v>
      </c>
      <c r="F208" s="125" t="s">
        <v>499</v>
      </c>
    </row>
    <row r="209" spans="1:9" x14ac:dyDescent="0.3">
      <c r="B209" s="15"/>
      <c r="C209" s="15"/>
      <c r="D209" s="28"/>
      <c r="E209" s="97"/>
      <c r="F209" s="15"/>
    </row>
    <row r="210" spans="1:9" x14ac:dyDescent="0.3">
      <c r="A210" s="3" t="s">
        <v>0</v>
      </c>
      <c r="B210" s="3" t="s">
        <v>1</v>
      </c>
      <c r="C210" s="4" t="s">
        <v>2</v>
      </c>
      <c r="D210" s="4" t="s">
        <v>3</v>
      </c>
      <c r="E210" s="83" t="s">
        <v>4</v>
      </c>
      <c r="F210" s="4" t="s">
        <v>5</v>
      </c>
    </row>
    <row r="211" spans="1:9" ht="15" customHeight="1" x14ac:dyDescent="0.3">
      <c r="A211" s="150" t="str">
        <f>MID(A159,1,SEARCH(".",A159,1)-1)+1&amp;". HAFTA"</f>
        <v>5. HAFTA</v>
      </c>
      <c r="B211" s="153">
        <f>B199+3</f>
        <v>46146</v>
      </c>
      <c r="C211" s="154"/>
      <c r="D211" s="154"/>
      <c r="E211" s="154"/>
      <c r="F211" s="155"/>
    </row>
    <row r="212" spans="1:9" ht="15" customHeight="1" x14ac:dyDescent="0.3">
      <c r="A212" s="151"/>
      <c r="B212" s="156" t="str">
        <f>TEXT(B211,"gggg")</f>
        <v>Pazartesi</v>
      </c>
      <c r="C212" s="3" t="s">
        <v>7</v>
      </c>
      <c r="D212" s="17" t="s">
        <v>35</v>
      </c>
      <c r="E212" s="42" t="s">
        <v>36</v>
      </c>
      <c r="F212" s="18" t="s">
        <v>37</v>
      </c>
    </row>
    <row r="213" spans="1:9" x14ac:dyDescent="0.3">
      <c r="A213" s="151"/>
      <c r="B213" s="156"/>
      <c r="C213" s="3" t="s">
        <v>8</v>
      </c>
      <c r="D213" s="69" t="s">
        <v>35</v>
      </c>
      <c r="E213" s="88" t="s">
        <v>36</v>
      </c>
      <c r="F213" s="19" t="s">
        <v>37</v>
      </c>
    </row>
    <row r="214" spans="1:9" x14ac:dyDescent="0.3">
      <c r="A214" s="151"/>
      <c r="B214" s="156"/>
      <c r="C214" s="3" t="s">
        <v>9</v>
      </c>
      <c r="D214" s="20" t="s">
        <v>35</v>
      </c>
      <c r="E214" s="42" t="s">
        <v>355</v>
      </c>
      <c r="F214" s="16" t="s">
        <v>498</v>
      </c>
    </row>
    <row r="215" spans="1:9" x14ac:dyDescent="0.3">
      <c r="A215" s="151"/>
      <c r="B215" s="156"/>
      <c r="C215" s="3" t="s">
        <v>11</v>
      </c>
      <c r="D215" s="72" t="s">
        <v>35</v>
      </c>
      <c r="E215" s="42" t="s">
        <v>355</v>
      </c>
      <c r="F215" s="16" t="s">
        <v>498</v>
      </c>
    </row>
    <row r="216" spans="1:9" x14ac:dyDescent="0.3">
      <c r="A216" s="151"/>
      <c r="B216" s="156"/>
      <c r="C216" s="3" t="s">
        <v>13</v>
      </c>
      <c r="D216" s="157" t="s">
        <v>14</v>
      </c>
      <c r="E216" s="158"/>
      <c r="F216" s="159"/>
    </row>
    <row r="217" spans="1:9" ht="14.4" customHeight="1" x14ac:dyDescent="0.3">
      <c r="A217" s="151"/>
      <c r="B217" s="156"/>
      <c r="C217" s="3" t="s">
        <v>15</v>
      </c>
      <c r="D217" s="17"/>
      <c r="E217" s="84" t="s">
        <v>22</v>
      </c>
    </row>
    <row r="218" spans="1:9" x14ac:dyDescent="0.3">
      <c r="A218" s="151"/>
      <c r="B218" s="156"/>
      <c r="C218" s="3" t="s">
        <v>16</v>
      </c>
      <c r="D218" s="17" t="s">
        <v>35</v>
      </c>
      <c r="E218" s="89" t="s">
        <v>323</v>
      </c>
      <c r="F218" s="16" t="s">
        <v>324</v>
      </c>
    </row>
    <row r="219" spans="1:9" x14ac:dyDescent="0.3">
      <c r="A219" s="151"/>
      <c r="B219" s="156"/>
      <c r="C219" s="3" t="s">
        <v>19</v>
      </c>
      <c r="D219" s="17" t="s">
        <v>35</v>
      </c>
      <c r="E219" s="89" t="s">
        <v>323</v>
      </c>
      <c r="F219" s="16" t="s">
        <v>324</v>
      </c>
    </row>
    <row r="220" spans="1:9" x14ac:dyDescent="0.3">
      <c r="A220" s="151"/>
      <c r="B220" s="156"/>
      <c r="C220" s="3" t="s">
        <v>20</v>
      </c>
      <c r="D220" s="17"/>
      <c r="E220" s="89" t="s">
        <v>22</v>
      </c>
      <c r="F220" s="42"/>
    </row>
    <row r="221" spans="1:9" x14ac:dyDescent="0.3">
      <c r="A221" s="151"/>
      <c r="B221" s="153">
        <f>B211+1</f>
        <v>46147</v>
      </c>
      <c r="C221" s="154"/>
      <c r="D221" s="154"/>
      <c r="E221" s="154"/>
      <c r="F221" s="155"/>
    </row>
    <row r="222" spans="1:9" ht="15" customHeight="1" x14ac:dyDescent="0.3">
      <c r="A222" s="151"/>
      <c r="B222" s="156" t="str">
        <f>TEXT(B221,"gggg")</f>
        <v>Salı</v>
      </c>
      <c r="C222" s="3" t="s">
        <v>7</v>
      </c>
      <c r="D222" s="20" t="s">
        <v>35</v>
      </c>
      <c r="E222" s="42" t="s">
        <v>42</v>
      </c>
      <c r="F222" s="18" t="s">
        <v>37</v>
      </c>
      <c r="H222" s="15"/>
      <c r="I222" s="15"/>
    </row>
    <row r="223" spans="1:9" x14ac:dyDescent="0.3">
      <c r="A223" s="151"/>
      <c r="B223" s="156"/>
      <c r="C223" s="3" t="s">
        <v>8</v>
      </c>
      <c r="D223" s="20" t="s">
        <v>35</v>
      </c>
      <c r="E223" s="42" t="s">
        <v>42</v>
      </c>
      <c r="F223" s="18" t="s">
        <v>37</v>
      </c>
      <c r="H223" s="15"/>
      <c r="I223" s="15"/>
    </row>
    <row r="224" spans="1:9" x14ac:dyDescent="0.3">
      <c r="A224" s="151"/>
      <c r="B224" s="156"/>
      <c r="C224" s="3" t="s">
        <v>9</v>
      </c>
      <c r="D224" s="20"/>
      <c r="E224" s="62" t="s">
        <v>22</v>
      </c>
      <c r="F224" s="10"/>
      <c r="H224" s="15"/>
      <c r="I224" s="15"/>
    </row>
    <row r="225" spans="1:10" x14ac:dyDescent="0.3">
      <c r="A225" s="151"/>
      <c r="B225" s="156"/>
      <c r="C225" s="3" t="s">
        <v>11</v>
      </c>
      <c r="D225" s="20" t="s">
        <v>35</v>
      </c>
      <c r="E225" s="90" t="s">
        <v>331</v>
      </c>
      <c r="F225" s="16" t="s">
        <v>324</v>
      </c>
      <c r="H225" s="15"/>
      <c r="I225" s="15"/>
    </row>
    <row r="226" spans="1:10" x14ac:dyDescent="0.3">
      <c r="A226" s="151"/>
      <c r="B226" s="156"/>
      <c r="C226" s="3" t="s">
        <v>13</v>
      </c>
      <c r="D226" s="157" t="s">
        <v>14</v>
      </c>
      <c r="E226" s="158"/>
      <c r="F226" s="159"/>
    </row>
    <row r="227" spans="1:10" ht="14.4" customHeight="1" x14ac:dyDescent="0.3">
      <c r="A227" s="151"/>
      <c r="B227" s="156"/>
      <c r="C227" s="3" t="s">
        <v>15</v>
      </c>
      <c r="D227" s="20" t="s">
        <v>46</v>
      </c>
      <c r="E227" s="90" t="s">
        <v>428</v>
      </c>
      <c r="F227" s="208" t="s">
        <v>493</v>
      </c>
    </row>
    <row r="228" spans="1:10" x14ac:dyDescent="0.3">
      <c r="A228" s="151"/>
      <c r="B228" s="156"/>
      <c r="C228" s="3" t="s">
        <v>16</v>
      </c>
      <c r="D228" s="20" t="s">
        <v>46</v>
      </c>
      <c r="E228" s="90" t="s">
        <v>428</v>
      </c>
      <c r="F228" s="209"/>
      <c r="H228" s="28"/>
      <c r="I228" s="58"/>
      <c r="J228" s="58"/>
    </row>
    <row r="229" spans="1:10" x14ac:dyDescent="0.3">
      <c r="A229" s="151"/>
      <c r="B229" s="156"/>
      <c r="C229" s="3" t="s">
        <v>19</v>
      </c>
      <c r="D229" s="20" t="s">
        <v>46</v>
      </c>
      <c r="E229" s="90" t="s">
        <v>429</v>
      </c>
      <c r="F229" s="209"/>
      <c r="H229" s="28"/>
      <c r="I229" s="15"/>
      <c r="J229" s="58"/>
    </row>
    <row r="230" spans="1:10" x14ac:dyDescent="0.3">
      <c r="A230" s="151"/>
      <c r="B230" s="156"/>
      <c r="C230" s="3" t="s">
        <v>20</v>
      </c>
      <c r="D230" s="20" t="s">
        <v>46</v>
      </c>
      <c r="E230" s="90" t="s">
        <v>429</v>
      </c>
      <c r="F230" s="210"/>
      <c r="H230" s="28"/>
      <c r="I230" s="15"/>
      <c r="J230" s="58"/>
    </row>
    <row r="231" spans="1:10" x14ac:dyDescent="0.3">
      <c r="A231" s="151"/>
      <c r="B231" s="153">
        <f>B221+1</f>
        <v>46148</v>
      </c>
      <c r="C231" s="154"/>
      <c r="D231" s="154"/>
      <c r="E231" s="154"/>
      <c r="F231" s="155"/>
      <c r="H231" s="28"/>
      <c r="I231" s="58"/>
      <c r="J231" s="58"/>
    </row>
    <row r="232" spans="1:10" ht="15" customHeight="1" x14ac:dyDescent="0.3">
      <c r="A232" s="151"/>
      <c r="B232" s="175" t="str">
        <f>TEXT(B231,"gggg")</f>
        <v>Çarşamba</v>
      </c>
      <c r="C232" s="3" t="s">
        <v>7</v>
      </c>
      <c r="D232" s="2" t="s">
        <v>35</v>
      </c>
      <c r="E232" s="9" t="s">
        <v>50</v>
      </c>
      <c r="F232" s="34" t="s">
        <v>37</v>
      </c>
    </row>
    <row r="233" spans="1:10" x14ac:dyDescent="0.3">
      <c r="A233" s="151"/>
      <c r="B233" s="176"/>
      <c r="C233" s="3" t="s">
        <v>8</v>
      </c>
      <c r="D233" s="2" t="s">
        <v>35</v>
      </c>
      <c r="E233" s="9" t="s">
        <v>50</v>
      </c>
      <c r="F233" s="34" t="s">
        <v>37</v>
      </c>
    </row>
    <row r="234" spans="1:10" x14ac:dyDescent="0.3">
      <c r="A234" s="151"/>
      <c r="B234" s="176"/>
      <c r="C234" s="3" t="s">
        <v>9</v>
      </c>
      <c r="D234" s="17" t="s">
        <v>35</v>
      </c>
      <c r="E234" s="89" t="s">
        <v>350</v>
      </c>
      <c r="F234" s="41" t="s">
        <v>492</v>
      </c>
    </row>
    <row r="235" spans="1:10" x14ac:dyDescent="0.3">
      <c r="A235" s="151"/>
      <c r="B235" s="176"/>
      <c r="C235" s="3" t="s">
        <v>11</v>
      </c>
      <c r="D235" s="17" t="s">
        <v>35</v>
      </c>
      <c r="E235" s="105" t="s">
        <v>350</v>
      </c>
      <c r="F235" s="41" t="s">
        <v>492</v>
      </c>
    </row>
    <row r="236" spans="1:10" x14ac:dyDescent="0.3">
      <c r="A236" s="151"/>
      <c r="B236" s="176"/>
      <c r="C236" s="3" t="s">
        <v>13</v>
      </c>
      <c r="D236" s="157" t="s">
        <v>14</v>
      </c>
      <c r="E236" s="158"/>
      <c r="F236" s="159"/>
    </row>
    <row r="237" spans="1:10" x14ac:dyDescent="0.3">
      <c r="A237" s="151"/>
      <c r="B237" s="176"/>
      <c r="C237" s="3" t="s">
        <v>15</v>
      </c>
      <c r="D237" s="2" t="s">
        <v>35</v>
      </c>
      <c r="E237" s="9" t="s">
        <v>53</v>
      </c>
      <c r="F237" s="18"/>
    </row>
    <row r="238" spans="1:10" x14ac:dyDescent="0.3">
      <c r="A238" s="151"/>
      <c r="B238" s="176"/>
      <c r="C238" s="3" t="s">
        <v>16</v>
      </c>
      <c r="D238" s="2" t="s">
        <v>35</v>
      </c>
      <c r="E238" s="42" t="s">
        <v>59</v>
      </c>
      <c r="F238" s="16"/>
    </row>
    <row r="239" spans="1:10" x14ac:dyDescent="0.3">
      <c r="A239" s="151"/>
      <c r="B239" s="176"/>
      <c r="C239" s="3" t="s">
        <v>19</v>
      </c>
      <c r="D239" s="17" t="s">
        <v>35</v>
      </c>
      <c r="E239" s="90" t="s">
        <v>357</v>
      </c>
      <c r="F239" s="15" t="s">
        <v>498</v>
      </c>
    </row>
    <row r="240" spans="1:10" x14ac:dyDescent="0.3">
      <c r="A240" s="151"/>
      <c r="B240" s="177"/>
      <c r="C240" s="3" t="s">
        <v>20</v>
      </c>
      <c r="D240" s="17" t="s">
        <v>35</v>
      </c>
      <c r="E240" s="90" t="s">
        <v>357</v>
      </c>
      <c r="F240" s="29" t="s">
        <v>498</v>
      </c>
    </row>
    <row r="241" spans="1:6" x14ac:dyDescent="0.3">
      <c r="A241" s="151"/>
      <c r="B241" s="153">
        <f>B231+1</f>
        <v>46149</v>
      </c>
      <c r="C241" s="180"/>
      <c r="D241" s="180"/>
      <c r="E241" s="180"/>
      <c r="F241" s="181"/>
    </row>
    <row r="242" spans="1:6" ht="15" customHeight="1" x14ac:dyDescent="0.3">
      <c r="A242" s="151"/>
      <c r="B242" s="156" t="str">
        <f>TEXT(B241,"gggg")</f>
        <v>Perşembe</v>
      </c>
      <c r="C242" s="3" t="s">
        <v>7</v>
      </c>
      <c r="D242" s="17"/>
      <c r="E242" s="100" t="s">
        <v>22</v>
      </c>
      <c r="F242" s="35"/>
    </row>
    <row r="243" spans="1:6" x14ac:dyDescent="0.3">
      <c r="A243" s="151"/>
      <c r="B243" s="156"/>
      <c r="C243" s="3" t="s">
        <v>8</v>
      </c>
      <c r="D243" s="17"/>
      <c r="E243" s="89" t="s">
        <v>22</v>
      </c>
      <c r="F243" s="16"/>
    </row>
    <row r="244" spans="1:6" x14ac:dyDescent="0.3">
      <c r="A244" s="151"/>
      <c r="B244" s="156"/>
      <c r="C244" s="3" t="s">
        <v>9</v>
      </c>
      <c r="D244" s="17" t="s">
        <v>35</v>
      </c>
      <c r="E244" s="89" t="s">
        <v>356</v>
      </c>
      <c r="F244" s="18" t="s">
        <v>479</v>
      </c>
    </row>
    <row r="245" spans="1:6" x14ac:dyDescent="0.3">
      <c r="A245" s="151"/>
      <c r="B245" s="156"/>
      <c r="C245" s="3" t="s">
        <v>11</v>
      </c>
      <c r="D245" s="33" t="s">
        <v>35</v>
      </c>
      <c r="E245" s="109" t="s">
        <v>358</v>
      </c>
      <c r="F245" s="22" t="s">
        <v>498</v>
      </c>
    </row>
    <row r="246" spans="1:6" x14ac:dyDescent="0.3">
      <c r="A246" s="151"/>
      <c r="B246" s="156"/>
      <c r="C246" s="3" t="s">
        <v>13</v>
      </c>
      <c r="D246" s="172"/>
      <c r="E246" s="172"/>
      <c r="F246" s="172"/>
    </row>
    <row r="247" spans="1:6" ht="14.4" customHeight="1" x14ac:dyDescent="0.3">
      <c r="A247" s="151"/>
      <c r="B247" s="156"/>
      <c r="C247" s="3" t="s">
        <v>15</v>
      </c>
      <c r="D247" s="20" t="s">
        <v>46</v>
      </c>
      <c r="E247" s="90" t="s">
        <v>450</v>
      </c>
      <c r="F247" s="220" t="s">
        <v>537</v>
      </c>
    </row>
    <row r="248" spans="1:6" x14ac:dyDescent="0.3">
      <c r="A248" s="151"/>
      <c r="B248" s="156"/>
      <c r="C248" s="3" t="s">
        <v>16</v>
      </c>
      <c r="D248" s="20" t="s">
        <v>46</v>
      </c>
      <c r="E248" s="90" t="s">
        <v>450</v>
      </c>
      <c r="F248" s="209"/>
    </row>
    <row r="249" spans="1:6" x14ac:dyDescent="0.3">
      <c r="A249" s="151"/>
      <c r="B249" s="156"/>
      <c r="C249" s="3" t="s">
        <v>19</v>
      </c>
      <c r="D249" s="20" t="s">
        <v>46</v>
      </c>
      <c r="E249" s="90" t="s">
        <v>451</v>
      </c>
      <c r="F249" s="209"/>
    </row>
    <row r="250" spans="1:6" x14ac:dyDescent="0.3">
      <c r="A250" s="151"/>
      <c r="B250" s="156"/>
      <c r="C250" s="3" t="s">
        <v>20</v>
      </c>
      <c r="D250" s="20" t="s">
        <v>46</v>
      </c>
      <c r="E250" s="90" t="s">
        <v>451</v>
      </c>
      <c r="F250" s="210"/>
    </row>
    <row r="251" spans="1:6" x14ac:dyDescent="0.3">
      <c r="A251" s="151"/>
      <c r="B251" s="178">
        <f>B241+1</f>
        <v>46150</v>
      </c>
      <c r="C251" s="179"/>
      <c r="D251" s="179"/>
      <c r="E251" s="179"/>
      <c r="F251" s="179"/>
    </row>
    <row r="252" spans="1:6" ht="15" customHeight="1" x14ac:dyDescent="0.3">
      <c r="A252" s="151"/>
      <c r="B252" s="156" t="str">
        <f>TEXT(B251,"gggg")</f>
        <v>Cuma</v>
      </c>
      <c r="C252" s="3" t="s">
        <v>7</v>
      </c>
      <c r="D252" s="17" t="s">
        <v>35</v>
      </c>
      <c r="E252" s="106" t="s">
        <v>57</v>
      </c>
      <c r="F252" s="17"/>
    </row>
    <row r="253" spans="1:6" x14ac:dyDescent="0.3">
      <c r="A253" s="151"/>
      <c r="B253" s="156"/>
      <c r="C253" s="3" t="s">
        <v>8</v>
      </c>
      <c r="D253" s="17"/>
      <c r="E253" s="106" t="s">
        <v>22</v>
      </c>
      <c r="F253" s="17"/>
    </row>
    <row r="254" spans="1:6" x14ac:dyDescent="0.3">
      <c r="A254" s="151"/>
      <c r="B254" s="156"/>
      <c r="C254" s="3" t="s">
        <v>9</v>
      </c>
      <c r="D254" s="31" t="s">
        <v>35</v>
      </c>
      <c r="E254" s="107" t="s">
        <v>360</v>
      </c>
      <c r="F254" s="57" t="s">
        <v>85</v>
      </c>
    </row>
    <row r="255" spans="1:6" x14ac:dyDescent="0.3">
      <c r="A255" s="151"/>
      <c r="B255" s="156"/>
      <c r="C255" s="3" t="s">
        <v>11</v>
      </c>
      <c r="D255" s="77" t="s">
        <v>35</v>
      </c>
      <c r="E255" s="108" t="s">
        <v>360</v>
      </c>
      <c r="F255" s="78" t="s">
        <v>85</v>
      </c>
    </row>
    <row r="256" spans="1:6" x14ac:dyDescent="0.3">
      <c r="A256" s="151"/>
      <c r="B256" s="156"/>
      <c r="C256" s="3" t="s">
        <v>30</v>
      </c>
      <c r="D256" s="172" t="s">
        <v>14</v>
      </c>
      <c r="E256" s="172"/>
      <c r="F256" s="172"/>
    </row>
    <row r="257" spans="1:6" x14ac:dyDescent="0.3">
      <c r="A257" s="151"/>
      <c r="B257" s="156"/>
      <c r="C257" s="3" t="s">
        <v>31</v>
      </c>
      <c r="D257" s="17" t="s">
        <v>46</v>
      </c>
      <c r="E257" s="89" t="s">
        <v>432</v>
      </c>
      <c r="F257" s="168" t="s">
        <v>493</v>
      </c>
    </row>
    <row r="258" spans="1:6" x14ac:dyDescent="0.3">
      <c r="A258" s="151"/>
      <c r="B258" s="156"/>
      <c r="C258" s="3" t="s">
        <v>32</v>
      </c>
      <c r="D258" s="17" t="s">
        <v>46</v>
      </c>
      <c r="E258" s="89" t="s">
        <v>432</v>
      </c>
      <c r="F258" s="169"/>
    </row>
    <row r="259" spans="1:6" x14ac:dyDescent="0.3">
      <c r="A259" s="151"/>
      <c r="B259" s="156"/>
      <c r="C259" s="3" t="s">
        <v>33</v>
      </c>
      <c r="D259" s="17" t="s">
        <v>46</v>
      </c>
      <c r="E259" s="89" t="s">
        <v>433</v>
      </c>
      <c r="F259" s="169"/>
    </row>
    <row r="260" spans="1:6" x14ac:dyDescent="0.3">
      <c r="A260" s="152"/>
      <c r="B260" s="156"/>
      <c r="C260" s="3" t="s">
        <v>34</v>
      </c>
      <c r="D260" s="17" t="s">
        <v>46</v>
      </c>
      <c r="E260" s="89" t="s">
        <v>433</v>
      </c>
      <c r="F260" s="170"/>
    </row>
    <row r="261" spans="1:6" x14ac:dyDescent="0.3">
      <c r="B261" s="15"/>
      <c r="C261" s="15"/>
      <c r="D261" s="28"/>
      <c r="E261" s="97"/>
      <c r="F261" s="136"/>
    </row>
    <row r="262" spans="1:6" x14ac:dyDescent="0.3">
      <c r="A262" s="3" t="s">
        <v>0</v>
      </c>
      <c r="B262" s="3" t="s">
        <v>1</v>
      </c>
      <c r="C262" s="4" t="s">
        <v>2</v>
      </c>
      <c r="D262" s="4" t="s">
        <v>3</v>
      </c>
      <c r="E262" s="83" t="s">
        <v>4</v>
      </c>
      <c r="F262" s="4" t="s">
        <v>5</v>
      </c>
    </row>
    <row r="263" spans="1:6" ht="15" customHeight="1" x14ac:dyDescent="0.3">
      <c r="A263" s="150" t="str">
        <f>MID(A211,1,SEARCH(".",A211,1)-1)+1&amp;". HAFTA"</f>
        <v>6. HAFTA</v>
      </c>
      <c r="B263" s="153">
        <f>B251+3</f>
        <v>46153</v>
      </c>
      <c r="C263" s="154"/>
      <c r="D263" s="154"/>
      <c r="E263" s="154"/>
      <c r="F263" s="155"/>
    </row>
    <row r="264" spans="1:6" ht="15" customHeight="1" x14ac:dyDescent="0.3">
      <c r="A264" s="151"/>
      <c r="B264" s="156" t="str">
        <f>TEXT(B263,"gggg")</f>
        <v>Pazartesi</v>
      </c>
      <c r="C264" s="3" t="s">
        <v>7</v>
      </c>
      <c r="D264" s="17"/>
      <c r="E264" s="100" t="s">
        <v>22</v>
      </c>
      <c r="F264" s="34"/>
    </row>
    <row r="265" spans="1:6" x14ac:dyDescent="0.3">
      <c r="A265" s="151"/>
      <c r="B265" s="156"/>
      <c r="C265" s="3" t="s">
        <v>8</v>
      </c>
      <c r="D265" s="20" t="s">
        <v>35</v>
      </c>
      <c r="E265" s="90" t="s">
        <v>332</v>
      </c>
      <c r="F265" s="16" t="s">
        <v>324</v>
      </c>
    </row>
    <row r="266" spans="1:6" x14ac:dyDescent="0.3">
      <c r="A266" s="151"/>
      <c r="B266" s="156"/>
      <c r="C266" s="3" t="s">
        <v>9</v>
      </c>
      <c r="D266" s="17" t="s">
        <v>35</v>
      </c>
      <c r="E266" s="107" t="s">
        <v>362</v>
      </c>
      <c r="F266" s="57" t="s">
        <v>85</v>
      </c>
    </row>
    <row r="267" spans="1:6" x14ac:dyDescent="0.3">
      <c r="A267" s="151"/>
      <c r="B267" s="156"/>
      <c r="C267" s="3" t="s">
        <v>11</v>
      </c>
      <c r="D267" s="17" t="s">
        <v>35</v>
      </c>
      <c r="E267" s="107" t="s">
        <v>362</v>
      </c>
      <c r="F267" s="57" t="s">
        <v>85</v>
      </c>
    </row>
    <row r="268" spans="1:6" x14ac:dyDescent="0.3">
      <c r="A268" s="151"/>
      <c r="B268" s="156"/>
      <c r="C268" s="3" t="s">
        <v>13</v>
      </c>
      <c r="D268" s="172" t="s">
        <v>14</v>
      </c>
      <c r="E268" s="172"/>
      <c r="F268" s="172"/>
    </row>
    <row r="269" spans="1:6" x14ac:dyDescent="0.3">
      <c r="A269" s="151"/>
      <c r="B269" s="156"/>
      <c r="C269" s="3" t="s">
        <v>15</v>
      </c>
      <c r="D269" s="31" t="s">
        <v>46</v>
      </c>
      <c r="E269" s="100" t="s">
        <v>501</v>
      </c>
      <c r="F269" s="168" t="s">
        <v>493</v>
      </c>
    </row>
    <row r="270" spans="1:6" x14ac:dyDescent="0.3">
      <c r="A270" s="151"/>
      <c r="B270" s="156"/>
      <c r="C270" s="3" t="s">
        <v>16</v>
      </c>
      <c r="D270" s="31" t="s">
        <v>46</v>
      </c>
      <c r="E270" s="100" t="s">
        <v>501</v>
      </c>
      <c r="F270" s="169"/>
    </row>
    <row r="271" spans="1:6" x14ac:dyDescent="0.3">
      <c r="A271" s="151"/>
      <c r="B271" s="156"/>
      <c r="C271" s="3" t="s">
        <v>19</v>
      </c>
      <c r="D271" s="31" t="s">
        <v>46</v>
      </c>
      <c r="E271" s="100" t="s">
        <v>502</v>
      </c>
      <c r="F271" s="169"/>
    </row>
    <row r="272" spans="1:6" x14ac:dyDescent="0.3">
      <c r="A272" s="151"/>
      <c r="B272" s="156"/>
      <c r="C272" s="3" t="s">
        <v>20</v>
      </c>
      <c r="D272" s="31" t="s">
        <v>46</v>
      </c>
      <c r="E272" s="100" t="s">
        <v>502</v>
      </c>
      <c r="F272" s="170"/>
    </row>
    <row r="273" spans="1:10" x14ac:dyDescent="0.3">
      <c r="A273" s="151"/>
      <c r="B273" s="153">
        <f>B263+1</f>
        <v>46154</v>
      </c>
      <c r="C273" s="154"/>
      <c r="D273" s="154"/>
      <c r="E273" s="154"/>
      <c r="F273" s="155"/>
    </row>
    <row r="274" spans="1:10" ht="15" customHeight="1" x14ac:dyDescent="0.3">
      <c r="A274" s="151"/>
      <c r="B274" s="156" t="str">
        <f>TEXT(B273,"gggg")</f>
        <v>Salı</v>
      </c>
      <c r="C274" s="3" t="s">
        <v>7</v>
      </c>
      <c r="D274" s="17"/>
      <c r="E274" s="89" t="s">
        <v>22</v>
      </c>
      <c r="F274" s="18"/>
    </row>
    <row r="275" spans="1:10" x14ac:dyDescent="0.3">
      <c r="A275" s="151"/>
      <c r="B275" s="156"/>
      <c r="C275" s="3" t="s">
        <v>8</v>
      </c>
      <c r="D275" s="17" t="s">
        <v>35</v>
      </c>
      <c r="E275" s="93" t="s">
        <v>333</v>
      </c>
      <c r="F275" s="52" t="s">
        <v>334</v>
      </c>
    </row>
    <row r="276" spans="1:10" ht="15" thickBot="1" x14ac:dyDescent="0.35">
      <c r="A276" s="151"/>
      <c r="B276" s="156"/>
      <c r="C276" s="3" t="s">
        <v>9</v>
      </c>
      <c r="D276" s="17" t="s">
        <v>35</v>
      </c>
      <c r="E276" s="90" t="s">
        <v>368</v>
      </c>
      <c r="F276" s="36" t="s">
        <v>85</v>
      </c>
    </row>
    <row r="277" spans="1:10" ht="15" thickBot="1" x14ac:dyDescent="0.35">
      <c r="A277" s="151"/>
      <c r="B277" s="156"/>
      <c r="C277" s="3" t="s">
        <v>11</v>
      </c>
      <c r="D277" s="17" t="s">
        <v>35</v>
      </c>
      <c r="E277" s="37" t="s">
        <v>368</v>
      </c>
      <c r="F277" s="137" t="s">
        <v>85</v>
      </c>
    </row>
    <row r="278" spans="1:10" x14ac:dyDescent="0.3">
      <c r="A278" s="151"/>
      <c r="B278" s="156"/>
      <c r="C278" s="3" t="s">
        <v>13</v>
      </c>
      <c r="D278" s="157" t="s">
        <v>14</v>
      </c>
      <c r="E278" s="158"/>
      <c r="F278" s="159"/>
    </row>
    <row r="279" spans="1:10" ht="14.4" customHeight="1" x14ac:dyDescent="0.3">
      <c r="A279" s="151"/>
      <c r="B279" s="156"/>
      <c r="C279" s="3" t="s">
        <v>15</v>
      </c>
      <c r="D279" s="17" t="s">
        <v>35</v>
      </c>
      <c r="E279" s="90" t="s">
        <v>359</v>
      </c>
      <c r="F279" s="29" t="s">
        <v>498</v>
      </c>
    </row>
    <row r="280" spans="1:10" x14ac:dyDescent="0.3">
      <c r="A280" s="151"/>
      <c r="B280" s="156"/>
      <c r="C280" s="3" t="s">
        <v>16</v>
      </c>
      <c r="D280" s="17" t="s">
        <v>35</v>
      </c>
      <c r="E280" s="90" t="s">
        <v>359</v>
      </c>
      <c r="F280" s="29" t="s">
        <v>498</v>
      </c>
    </row>
    <row r="281" spans="1:10" x14ac:dyDescent="0.3">
      <c r="A281" s="151"/>
      <c r="B281" s="156"/>
      <c r="C281" s="3" t="s">
        <v>19</v>
      </c>
      <c r="D281" s="17" t="s">
        <v>35</v>
      </c>
      <c r="E281" s="42" t="s">
        <v>505</v>
      </c>
      <c r="F281" s="16" t="s">
        <v>160</v>
      </c>
    </row>
    <row r="282" spans="1:10" x14ac:dyDescent="0.3">
      <c r="A282" s="151"/>
      <c r="B282" s="156"/>
      <c r="C282" s="3" t="s">
        <v>20</v>
      </c>
      <c r="D282" s="17" t="s">
        <v>35</v>
      </c>
      <c r="E282" s="42" t="s">
        <v>505</v>
      </c>
      <c r="F282" s="16" t="s">
        <v>160</v>
      </c>
    </row>
    <row r="283" spans="1:10" x14ac:dyDescent="0.3">
      <c r="A283" s="151"/>
      <c r="B283" s="153">
        <f>B273+1</f>
        <v>46155</v>
      </c>
      <c r="C283" s="154"/>
      <c r="D283" s="154"/>
      <c r="E283" s="154"/>
      <c r="F283" s="155"/>
    </row>
    <row r="284" spans="1:10" ht="15" customHeight="1" x14ac:dyDescent="0.3">
      <c r="A284" s="151"/>
      <c r="B284" s="156" t="str">
        <f>TEXT(B283,"gggg")</f>
        <v>Çarşamba</v>
      </c>
      <c r="C284" s="3" t="s">
        <v>7</v>
      </c>
      <c r="D284" s="17"/>
      <c r="E284" s="89" t="s">
        <v>22</v>
      </c>
      <c r="F284" s="18"/>
      <c r="H284" s="28"/>
      <c r="I284" s="15"/>
      <c r="J284" s="15"/>
    </row>
    <row r="285" spans="1:10" x14ac:dyDescent="0.3">
      <c r="A285" s="151"/>
      <c r="B285" s="156"/>
      <c r="C285" s="3" t="s">
        <v>8</v>
      </c>
      <c r="D285" s="20" t="s">
        <v>35</v>
      </c>
      <c r="E285" s="89" t="s">
        <v>361</v>
      </c>
      <c r="F285" s="18" t="s">
        <v>498</v>
      </c>
      <c r="H285" s="28"/>
      <c r="I285" s="15"/>
      <c r="J285" s="15"/>
    </row>
    <row r="286" spans="1:10" x14ac:dyDescent="0.3">
      <c r="A286" s="151"/>
      <c r="B286" s="156"/>
      <c r="C286" s="3" t="s">
        <v>9</v>
      </c>
      <c r="D286" s="17" t="s">
        <v>35</v>
      </c>
      <c r="E286" s="89" t="s">
        <v>361</v>
      </c>
      <c r="F286" s="18" t="s">
        <v>498</v>
      </c>
      <c r="H286" s="28"/>
      <c r="I286" s="15"/>
      <c r="J286" s="15"/>
    </row>
    <row r="287" spans="1:10" x14ac:dyDescent="0.3">
      <c r="A287" s="151"/>
      <c r="B287" s="156"/>
      <c r="C287" s="3" t="s">
        <v>11</v>
      </c>
      <c r="D287" s="17" t="s">
        <v>35</v>
      </c>
      <c r="E287" s="89" t="s">
        <v>361</v>
      </c>
      <c r="F287" s="18" t="s">
        <v>498</v>
      </c>
      <c r="H287" s="28"/>
      <c r="I287" s="15"/>
      <c r="J287" s="15"/>
    </row>
    <row r="288" spans="1:10" x14ac:dyDescent="0.3">
      <c r="A288" s="151"/>
      <c r="B288" s="156"/>
      <c r="C288" s="3" t="s">
        <v>13</v>
      </c>
      <c r="D288" s="172" t="s">
        <v>14</v>
      </c>
      <c r="E288" s="182"/>
      <c r="F288" s="182"/>
    </row>
    <row r="289" spans="1:6" x14ac:dyDescent="0.3">
      <c r="A289" s="151"/>
      <c r="B289" s="156"/>
      <c r="C289" s="3" t="s">
        <v>15</v>
      </c>
      <c r="D289" s="20" t="s">
        <v>35</v>
      </c>
      <c r="E289" s="42" t="s">
        <v>53</v>
      </c>
      <c r="F289" s="18"/>
    </row>
    <row r="290" spans="1:6" x14ac:dyDescent="0.3">
      <c r="A290" s="151"/>
      <c r="B290" s="156"/>
      <c r="C290" s="3" t="s">
        <v>16</v>
      </c>
      <c r="D290" s="20" t="s">
        <v>35</v>
      </c>
      <c r="E290" s="62" t="s">
        <v>59</v>
      </c>
      <c r="F290" s="10"/>
    </row>
    <row r="291" spans="1:6" x14ac:dyDescent="0.3">
      <c r="A291" s="151"/>
      <c r="B291" s="156"/>
      <c r="C291" s="3" t="s">
        <v>19</v>
      </c>
      <c r="D291" s="31" t="s">
        <v>35</v>
      </c>
      <c r="E291" s="107" t="s">
        <v>339</v>
      </c>
      <c r="F291" s="57" t="s">
        <v>147</v>
      </c>
    </row>
    <row r="292" spans="1:6" x14ac:dyDescent="0.3">
      <c r="A292" s="151"/>
      <c r="B292" s="156"/>
      <c r="C292" s="3" t="s">
        <v>20</v>
      </c>
      <c r="D292" s="77" t="s">
        <v>35</v>
      </c>
      <c r="E292" s="108" t="s">
        <v>341</v>
      </c>
      <c r="F292" s="57" t="s">
        <v>147</v>
      </c>
    </row>
    <row r="293" spans="1:6" x14ac:dyDescent="0.3">
      <c r="A293" s="151"/>
      <c r="B293" s="153">
        <f>B283+1</f>
        <v>46156</v>
      </c>
      <c r="C293" s="154"/>
      <c r="D293" s="154"/>
      <c r="E293" s="154"/>
      <c r="F293" s="155"/>
    </row>
    <row r="294" spans="1:6" ht="15" customHeight="1" x14ac:dyDescent="0.3">
      <c r="A294" s="151"/>
      <c r="B294" s="156" t="str">
        <f>TEXT(B293,"gggg")</f>
        <v>Perşembe</v>
      </c>
      <c r="C294" s="3" t="s">
        <v>7</v>
      </c>
      <c r="D294" s="20" t="s">
        <v>46</v>
      </c>
      <c r="E294" s="90" t="s">
        <v>452</v>
      </c>
      <c r="F294" s="220" t="s">
        <v>537</v>
      </c>
    </row>
    <row r="295" spans="1:6" x14ac:dyDescent="0.3">
      <c r="A295" s="151"/>
      <c r="B295" s="156"/>
      <c r="C295" s="3" t="s">
        <v>8</v>
      </c>
      <c r="D295" s="20" t="s">
        <v>46</v>
      </c>
      <c r="E295" s="90" t="s">
        <v>452</v>
      </c>
      <c r="F295" s="209"/>
    </row>
    <row r="296" spans="1:6" x14ac:dyDescent="0.3">
      <c r="A296" s="151"/>
      <c r="B296" s="156"/>
      <c r="C296" s="3" t="s">
        <v>9</v>
      </c>
      <c r="D296" s="20" t="s">
        <v>46</v>
      </c>
      <c r="E296" s="90" t="s">
        <v>453</v>
      </c>
      <c r="F296" s="209"/>
    </row>
    <row r="297" spans="1:6" x14ac:dyDescent="0.3">
      <c r="A297" s="151"/>
      <c r="B297" s="156"/>
      <c r="C297" s="3" t="s">
        <v>11</v>
      </c>
      <c r="D297" s="20" t="s">
        <v>46</v>
      </c>
      <c r="E297" s="90" t="s">
        <v>453</v>
      </c>
      <c r="F297" s="210"/>
    </row>
    <row r="298" spans="1:6" x14ac:dyDescent="0.3">
      <c r="A298" s="151"/>
      <c r="B298" s="156"/>
      <c r="C298" s="3" t="s">
        <v>13</v>
      </c>
      <c r="D298" s="157" t="s">
        <v>14</v>
      </c>
      <c r="E298" s="158"/>
      <c r="F298" s="159"/>
    </row>
    <row r="299" spans="1:6" ht="14.7" customHeight="1" x14ac:dyDescent="0.3">
      <c r="A299" s="151"/>
      <c r="B299" s="156"/>
      <c r="C299" s="3" t="s">
        <v>15</v>
      </c>
      <c r="D299" s="17" t="s">
        <v>46</v>
      </c>
      <c r="E299" s="89" t="s">
        <v>503</v>
      </c>
      <c r="F299" s="168" t="s">
        <v>494</v>
      </c>
    </row>
    <row r="300" spans="1:6" x14ac:dyDescent="0.3">
      <c r="A300" s="151"/>
      <c r="B300" s="156"/>
      <c r="C300" s="3" t="s">
        <v>16</v>
      </c>
      <c r="D300" s="17" t="s">
        <v>46</v>
      </c>
      <c r="E300" s="89" t="s">
        <v>503</v>
      </c>
      <c r="F300" s="169"/>
    </row>
    <row r="301" spans="1:6" x14ac:dyDescent="0.3">
      <c r="A301" s="151"/>
      <c r="B301" s="156"/>
      <c r="C301" s="3" t="s">
        <v>19</v>
      </c>
      <c r="D301" s="17" t="s">
        <v>46</v>
      </c>
      <c r="E301" s="89" t="s">
        <v>500</v>
      </c>
      <c r="F301" s="169"/>
    </row>
    <row r="302" spans="1:6" x14ac:dyDescent="0.3">
      <c r="A302" s="151"/>
      <c r="B302" s="156"/>
      <c r="C302" s="3" t="s">
        <v>20</v>
      </c>
      <c r="D302" s="17" t="s">
        <v>46</v>
      </c>
      <c r="E302" s="89" t="s">
        <v>500</v>
      </c>
      <c r="F302" s="170"/>
    </row>
    <row r="303" spans="1:6" x14ac:dyDescent="0.3">
      <c r="A303" s="151"/>
      <c r="B303" s="153">
        <f>B293+1</f>
        <v>46157</v>
      </c>
      <c r="C303" s="154"/>
      <c r="D303" s="154"/>
      <c r="E303" s="154"/>
      <c r="F303" s="155"/>
    </row>
    <row r="304" spans="1:6" ht="15" customHeight="1" x14ac:dyDescent="0.3">
      <c r="A304" s="151"/>
      <c r="B304" s="156" t="str">
        <f>TEXT(B303,"gggg")</f>
        <v>Cuma</v>
      </c>
      <c r="C304" s="3" t="s">
        <v>7</v>
      </c>
      <c r="D304" s="17" t="s">
        <v>35</v>
      </c>
      <c r="E304" s="42" t="s">
        <v>57</v>
      </c>
      <c r="F304" s="18"/>
    </row>
    <row r="305" spans="1:6" x14ac:dyDescent="0.3">
      <c r="A305" s="151"/>
      <c r="B305" s="156"/>
      <c r="C305" s="3" t="s">
        <v>8</v>
      </c>
      <c r="D305" s="17"/>
      <c r="E305" s="89" t="s">
        <v>22</v>
      </c>
      <c r="F305" s="18"/>
    </row>
    <row r="306" spans="1:6" x14ac:dyDescent="0.3">
      <c r="A306" s="151"/>
      <c r="B306" s="156"/>
      <c r="C306" s="3" t="s">
        <v>9</v>
      </c>
      <c r="D306" s="17" t="s">
        <v>46</v>
      </c>
      <c r="E306" s="42" t="s">
        <v>434</v>
      </c>
      <c r="F306" s="199" t="s">
        <v>522</v>
      </c>
    </row>
    <row r="307" spans="1:6" x14ac:dyDescent="0.3">
      <c r="A307" s="151"/>
      <c r="B307" s="156"/>
      <c r="C307" s="3" t="s">
        <v>11</v>
      </c>
      <c r="D307" s="17" t="s">
        <v>46</v>
      </c>
      <c r="E307" s="42" t="s">
        <v>435</v>
      </c>
      <c r="F307" s="200"/>
    </row>
    <row r="308" spans="1:6" x14ac:dyDescent="0.3">
      <c r="A308" s="151"/>
      <c r="B308" s="156"/>
      <c r="C308" s="3" t="s">
        <v>30</v>
      </c>
      <c r="D308" s="157" t="s">
        <v>14</v>
      </c>
      <c r="E308" s="158"/>
      <c r="F308" s="159"/>
    </row>
    <row r="309" spans="1:6" x14ac:dyDescent="0.3">
      <c r="A309" s="151"/>
      <c r="B309" s="156"/>
      <c r="C309" s="3" t="s">
        <v>31</v>
      </c>
      <c r="D309" s="17" t="s">
        <v>35</v>
      </c>
      <c r="E309" s="89" t="s">
        <v>364</v>
      </c>
      <c r="F309" s="18" t="s">
        <v>498</v>
      </c>
    </row>
    <row r="310" spans="1:6" x14ac:dyDescent="0.3">
      <c r="A310" s="151"/>
      <c r="B310" s="156"/>
      <c r="C310" s="3" t="s">
        <v>32</v>
      </c>
      <c r="D310" s="17" t="s">
        <v>35</v>
      </c>
      <c r="E310" s="89" t="s">
        <v>364</v>
      </c>
      <c r="F310" s="18" t="s">
        <v>498</v>
      </c>
    </row>
    <row r="311" spans="1:6" ht="14.4" customHeight="1" x14ac:dyDescent="0.3">
      <c r="A311" s="151"/>
      <c r="B311" s="156"/>
      <c r="C311" s="3" t="s">
        <v>33</v>
      </c>
      <c r="D311" s="17" t="s">
        <v>35</v>
      </c>
      <c r="E311" s="89" t="s">
        <v>364</v>
      </c>
      <c r="F311" s="18" t="s">
        <v>498</v>
      </c>
    </row>
    <row r="312" spans="1:6" x14ac:dyDescent="0.3">
      <c r="A312" s="152"/>
      <c r="B312" s="156"/>
      <c r="C312" s="3" t="s">
        <v>34</v>
      </c>
      <c r="D312" s="17" t="s">
        <v>35</v>
      </c>
      <c r="E312" s="89" t="s">
        <v>363</v>
      </c>
      <c r="F312" s="18" t="s">
        <v>106</v>
      </c>
    </row>
    <row r="313" spans="1:6" x14ac:dyDescent="0.3">
      <c r="B313" s="15"/>
      <c r="C313" s="15"/>
      <c r="D313" s="28"/>
      <c r="E313" s="97"/>
      <c r="F313" s="15"/>
    </row>
    <row r="314" spans="1:6" x14ac:dyDescent="0.3">
      <c r="A314" s="3" t="s">
        <v>0</v>
      </c>
      <c r="B314" s="3" t="s">
        <v>1</v>
      </c>
      <c r="C314" s="4" t="s">
        <v>2</v>
      </c>
      <c r="D314" s="4" t="s">
        <v>3</v>
      </c>
      <c r="E314" s="83" t="s">
        <v>4</v>
      </c>
      <c r="F314" s="4" t="s">
        <v>5</v>
      </c>
    </row>
    <row r="315" spans="1:6" ht="15" customHeight="1" x14ac:dyDescent="0.3">
      <c r="A315" s="150" t="str">
        <f>MID(A263,1,SEARCH(".",A263,1)-1)+1&amp;". HAFTA"</f>
        <v>7. HAFTA</v>
      </c>
      <c r="B315" s="153">
        <f>B303+3</f>
        <v>46160</v>
      </c>
      <c r="C315" s="154"/>
      <c r="D315" s="154"/>
      <c r="E315" s="154"/>
      <c r="F315" s="155"/>
    </row>
    <row r="316" spans="1:6" ht="15" customHeight="1" x14ac:dyDescent="0.3">
      <c r="A316" s="151"/>
      <c r="B316" s="156" t="str">
        <f>TEXT(B315,"gggg")</f>
        <v>Pazartesi</v>
      </c>
      <c r="C316" s="3" t="s">
        <v>7</v>
      </c>
      <c r="D316" s="17"/>
      <c r="E316" s="89" t="s">
        <v>22</v>
      </c>
      <c r="F316" s="35"/>
    </row>
    <row r="317" spans="1:6" x14ac:dyDescent="0.3">
      <c r="A317" s="151"/>
      <c r="B317" s="156"/>
      <c r="C317" s="3" t="s">
        <v>8</v>
      </c>
      <c r="D317" s="17" t="s">
        <v>35</v>
      </c>
      <c r="E317" s="89" t="s">
        <v>365</v>
      </c>
      <c r="F317" s="18" t="s">
        <v>498</v>
      </c>
    </row>
    <row r="318" spans="1:6" x14ac:dyDescent="0.3">
      <c r="A318" s="151"/>
      <c r="B318" s="156"/>
      <c r="C318" s="3" t="s">
        <v>9</v>
      </c>
      <c r="D318" s="17" t="s">
        <v>35</v>
      </c>
      <c r="E318" s="89" t="s">
        <v>367</v>
      </c>
      <c r="F318" s="18" t="s">
        <v>498</v>
      </c>
    </row>
    <row r="319" spans="1:6" x14ac:dyDescent="0.3">
      <c r="A319" s="151"/>
      <c r="B319" s="156"/>
      <c r="C319" s="3" t="s">
        <v>11</v>
      </c>
      <c r="D319" s="17" t="s">
        <v>35</v>
      </c>
      <c r="E319" s="89" t="s">
        <v>367</v>
      </c>
      <c r="F319" s="18" t="s">
        <v>498</v>
      </c>
    </row>
    <row r="320" spans="1:6" x14ac:dyDescent="0.3">
      <c r="A320" s="151"/>
      <c r="B320" s="156"/>
      <c r="C320" s="3" t="s">
        <v>13</v>
      </c>
      <c r="D320" s="157" t="s">
        <v>14</v>
      </c>
      <c r="E320" s="158"/>
      <c r="F320" s="159"/>
    </row>
    <row r="321" spans="1:6" ht="14.7" customHeight="1" x14ac:dyDescent="0.3">
      <c r="A321" s="151"/>
      <c r="B321" s="156"/>
      <c r="C321" s="3" t="s">
        <v>15</v>
      </c>
      <c r="D321" s="20" t="s">
        <v>35</v>
      </c>
      <c r="E321" s="110" t="s">
        <v>366</v>
      </c>
      <c r="F321" s="42" t="s">
        <v>479</v>
      </c>
    </row>
    <row r="322" spans="1:6" x14ac:dyDescent="0.3">
      <c r="A322" s="151"/>
      <c r="B322" s="156"/>
      <c r="C322" s="3" t="s">
        <v>16</v>
      </c>
      <c r="D322" s="20" t="s">
        <v>35</v>
      </c>
      <c r="E322" s="90" t="s">
        <v>366</v>
      </c>
      <c r="F322" s="42" t="s">
        <v>479</v>
      </c>
    </row>
    <row r="323" spans="1:6" x14ac:dyDescent="0.3">
      <c r="A323" s="151"/>
      <c r="B323" s="156"/>
      <c r="C323" s="3" t="s">
        <v>19</v>
      </c>
      <c r="D323" s="17" t="s">
        <v>35</v>
      </c>
      <c r="E323" s="100" t="s">
        <v>506</v>
      </c>
      <c r="F323" s="34" t="s">
        <v>147</v>
      </c>
    </row>
    <row r="324" spans="1:6" ht="14.4" customHeight="1" x14ac:dyDescent="0.3">
      <c r="A324" s="151"/>
      <c r="B324" s="156"/>
      <c r="C324" s="3" t="s">
        <v>20</v>
      </c>
      <c r="D324" s="17" t="s">
        <v>35</v>
      </c>
      <c r="E324" s="89" t="s">
        <v>507</v>
      </c>
      <c r="F324" s="34" t="s">
        <v>147</v>
      </c>
    </row>
    <row r="325" spans="1:6" x14ac:dyDescent="0.3">
      <c r="A325" s="151"/>
      <c r="B325" s="190">
        <f>B315+1</f>
        <v>46161</v>
      </c>
      <c r="C325" s="191"/>
      <c r="D325" s="191"/>
      <c r="E325" s="191"/>
      <c r="F325" s="192"/>
    </row>
    <row r="326" spans="1:6" ht="15" customHeight="1" x14ac:dyDescent="0.3">
      <c r="A326" s="151"/>
      <c r="B326" s="234" t="str">
        <f>TEXT(B325,"gggg")</f>
        <v>Salı</v>
      </c>
      <c r="C326" s="26" t="s">
        <v>7</v>
      </c>
      <c r="D326" s="32"/>
      <c r="E326" s="125" t="s">
        <v>504</v>
      </c>
      <c r="F326" s="125" t="s">
        <v>504</v>
      </c>
    </row>
    <row r="327" spans="1:6" x14ac:dyDescent="0.3">
      <c r="A327" s="151"/>
      <c r="B327" s="235"/>
      <c r="C327" s="26" t="s">
        <v>8</v>
      </c>
      <c r="D327" s="32"/>
      <c r="E327" s="125" t="s">
        <v>504</v>
      </c>
      <c r="F327" s="125" t="s">
        <v>504</v>
      </c>
    </row>
    <row r="328" spans="1:6" x14ac:dyDescent="0.3">
      <c r="A328" s="151"/>
      <c r="B328" s="235"/>
      <c r="C328" s="26" t="s">
        <v>9</v>
      </c>
      <c r="D328" s="32"/>
      <c r="E328" s="125" t="s">
        <v>504</v>
      </c>
      <c r="F328" s="125" t="s">
        <v>504</v>
      </c>
    </row>
    <row r="329" spans="1:6" x14ac:dyDescent="0.3">
      <c r="A329" s="151"/>
      <c r="B329" s="235"/>
      <c r="C329" s="26" t="s">
        <v>11</v>
      </c>
      <c r="D329" s="32"/>
      <c r="E329" s="125" t="s">
        <v>504</v>
      </c>
      <c r="F329" s="125" t="s">
        <v>504</v>
      </c>
    </row>
    <row r="330" spans="1:6" x14ac:dyDescent="0.3">
      <c r="A330" s="151"/>
      <c r="B330" s="235"/>
      <c r="C330" s="26" t="s">
        <v>13</v>
      </c>
      <c r="D330" s="184" t="s">
        <v>14</v>
      </c>
      <c r="E330" s="185"/>
      <c r="F330" s="186"/>
    </row>
    <row r="331" spans="1:6" x14ac:dyDescent="0.3">
      <c r="A331" s="151"/>
      <c r="B331" s="235"/>
      <c r="C331" s="26" t="s">
        <v>15</v>
      </c>
      <c r="D331" s="32"/>
      <c r="E331" s="125" t="s">
        <v>504</v>
      </c>
      <c r="F331" s="125" t="s">
        <v>504</v>
      </c>
    </row>
    <row r="332" spans="1:6" x14ac:dyDescent="0.3">
      <c r="A332" s="151"/>
      <c r="B332" s="235"/>
      <c r="C332" s="26" t="s">
        <v>16</v>
      </c>
      <c r="D332" s="32"/>
      <c r="E332" s="125" t="s">
        <v>504</v>
      </c>
      <c r="F332" s="125" t="s">
        <v>504</v>
      </c>
    </row>
    <row r="333" spans="1:6" x14ac:dyDescent="0.3">
      <c r="A333" s="151"/>
      <c r="B333" s="235"/>
      <c r="C333" s="26" t="s">
        <v>19</v>
      </c>
      <c r="D333" s="32"/>
      <c r="E333" s="125" t="s">
        <v>504</v>
      </c>
      <c r="F333" s="125" t="s">
        <v>504</v>
      </c>
    </row>
    <row r="334" spans="1:6" x14ac:dyDescent="0.3">
      <c r="A334" s="151"/>
      <c r="B334" s="236"/>
      <c r="C334" s="26" t="s">
        <v>20</v>
      </c>
      <c r="D334" s="32"/>
      <c r="E334" s="125" t="s">
        <v>504</v>
      </c>
      <c r="F334" s="125" t="s">
        <v>504</v>
      </c>
    </row>
    <row r="335" spans="1:6" x14ac:dyDescent="0.3">
      <c r="A335" s="151"/>
      <c r="B335" s="153">
        <f>B325+1</f>
        <v>46162</v>
      </c>
      <c r="C335" s="180"/>
      <c r="D335" s="180"/>
      <c r="E335" s="180"/>
      <c r="F335" s="181"/>
    </row>
    <row r="336" spans="1:6" ht="15" customHeight="1" x14ac:dyDescent="0.3">
      <c r="A336" s="151"/>
      <c r="B336" s="156" t="str">
        <f>TEXT(B335,"gggg")</f>
        <v>Çarşamba</v>
      </c>
      <c r="C336" s="3" t="s">
        <v>7</v>
      </c>
      <c r="D336" s="17"/>
      <c r="E336" s="89" t="s">
        <v>22</v>
      </c>
      <c r="F336" s="18"/>
    </row>
    <row r="337" spans="1:10" x14ac:dyDescent="0.3">
      <c r="A337" s="151"/>
      <c r="B337" s="156"/>
      <c r="C337" s="3" t="s">
        <v>8</v>
      </c>
      <c r="D337" s="20" t="s">
        <v>35</v>
      </c>
      <c r="E337" s="89" t="s">
        <v>372</v>
      </c>
      <c r="F337" s="42" t="s">
        <v>498</v>
      </c>
    </row>
    <row r="338" spans="1:10" x14ac:dyDescent="0.3">
      <c r="A338" s="151"/>
      <c r="B338" s="156"/>
      <c r="C338" s="3" t="s">
        <v>9</v>
      </c>
      <c r="D338" s="20" t="s">
        <v>35</v>
      </c>
      <c r="E338" s="89" t="s">
        <v>372</v>
      </c>
      <c r="F338" s="42" t="s">
        <v>498</v>
      </c>
    </row>
    <row r="339" spans="1:10" x14ac:dyDescent="0.3">
      <c r="A339" s="151"/>
      <c r="B339" s="156"/>
      <c r="C339" s="3" t="s">
        <v>11</v>
      </c>
      <c r="D339" s="17" t="s">
        <v>35</v>
      </c>
      <c r="E339" s="97" t="s">
        <v>373</v>
      </c>
      <c r="F339" s="18" t="s">
        <v>498</v>
      </c>
    </row>
    <row r="340" spans="1:10" x14ac:dyDescent="0.3">
      <c r="A340" s="151"/>
      <c r="B340" s="156"/>
      <c r="C340" s="3" t="s">
        <v>13</v>
      </c>
      <c r="D340" s="157" t="s">
        <v>14</v>
      </c>
      <c r="E340" s="158"/>
      <c r="F340" s="159"/>
    </row>
    <row r="341" spans="1:10" x14ac:dyDescent="0.3">
      <c r="A341" s="151"/>
      <c r="B341" s="156"/>
      <c r="C341" s="3" t="s">
        <v>15</v>
      </c>
      <c r="D341" s="17" t="s">
        <v>35</v>
      </c>
      <c r="E341" s="42" t="s">
        <v>53</v>
      </c>
      <c r="F341" s="18"/>
    </row>
    <row r="342" spans="1:10" ht="28.8" customHeight="1" x14ac:dyDescent="0.3">
      <c r="A342" s="151"/>
      <c r="B342" s="156"/>
      <c r="C342" s="147" t="s">
        <v>16</v>
      </c>
      <c r="D342" s="128" t="s">
        <v>35</v>
      </c>
      <c r="E342" s="129" t="s">
        <v>371</v>
      </c>
      <c r="F342" s="130" t="s">
        <v>561</v>
      </c>
    </row>
    <row r="343" spans="1:10" ht="28.8" customHeight="1" x14ac:dyDescent="0.3">
      <c r="A343" s="151"/>
      <c r="B343" s="156"/>
      <c r="C343" s="146" t="s">
        <v>19</v>
      </c>
      <c r="D343" s="60" t="s">
        <v>35</v>
      </c>
      <c r="E343" s="111" t="s">
        <v>538</v>
      </c>
      <c r="F343" s="238" t="s">
        <v>541</v>
      </c>
    </row>
    <row r="344" spans="1:10" ht="28.8" customHeight="1" x14ac:dyDescent="0.3">
      <c r="A344" s="151"/>
      <c r="B344" s="156"/>
      <c r="C344" s="146" t="s">
        <v>20</v>
      </c>
      <c r="D344" s="60" t="s">
        <v>35</v>
      </c>
      <c r="E344" s="111" t="s">
        <v>538</v>
      </c>
      <c r="F344" s="238"/>
    </row>
    <row r="345" spans="1:10" x14ac:dyDescent="0.3">
      <c r="A345" s="151"/>
      <c r="B345" s="153">
        <f>B335+1</f>
        <v>46163</v>
      </c>
      <c r="C345" s="154"/>
      <c r="D345" s="154"/>
      <c r="E345" s="154"/>
      <c r="F345" s="155"/>
    </row>
    <row r="346" spans="1:10" ht="15" customHeight="1" x14ac:dyDescent="0.3">
      <c r="A346" s="151"/>
      <c r="B346" s="156" t="str">
        <f>TEXT(B345,"gggg")</f>
        <v>Perşembe</v>
      </c>
      <c r="C346" s="3" t="s">
        <v>7</v>
      </c>
      <c r="D346" s="2"/>
      <c r="E346" s="104" t="s">
        <v>22</v>
      </c>
      <c r="F346" s="10"/>
    </row>
    <row r="347" spans="1:10" x14ac:dyDescent="0.3">
      <c r="A347" s="151"/>
      <c r="B347" s="156"/>
      <c r="C347" s="3" t="s">
        <v>8</v>
      </c>
      <c r="D347" s="17" t="s">
        <v>35</v>
      </c>
      <c r="E347" s="89" t="s">
        <v>370</v>
      </c>
      <c r="F347" s="18" t="s">
        <v>478</v>
      </c>
    </row>
    <row r="348" spans="1:10" x14ac:dyDescent="0.3">
      <c r="A348" s="151"/>
      <c r="B348" s="156"/>
      <c r="C348" s="3" t="s">
        <v>9</v>
      </c>
      <c r="D348" s="33" t="s">
        <v>46</v>
      </c>
      <c r="E348" s="109" t="s">
        <v>508</v>
      </c>
      <c r="F348" s="34" t="s">
        <v>147</v>
      </c>
      <c r="I348" s="97"/>
      <c r="J348" s="58"/>
    </row>
    <row r="349" spans="1:10" x14ac:dyDescent="0.3">
      <c r="A349" s="151"/>
      <c r="B349" s="156"/>
      <c r="C349" s="3" t="s">
        <v>11</v>
      </c>
      <c r="D349" s="17" t="s">
        <v>46</v>
      </c>
      <c r="E349" s="109" t="s">
        <v>508</v>
      </c>
      <c r="F349" s="34" t="s">
        <v>147</v>
      </c>
      <c r="I349" s="97"/>
      <c r="J349" s="58"/>
    </row>
    <row r="350" spans="1:10" x14ac:dyDescent="0.3">
      <c r="A350" s="151"/>
      <c r="B350" s="156"/>
      <c r="C350" s="3" t="s">
        <v>13</v>
      </c>
      <c r="D350" s="157" t="s">
        <v>14</v>
      </c>
      <c r="E350" s="158"/>
      <c r="F350" s="159"/>
    </row>
    <row r="351" spans="1:10" ht="28.8" x14ac:dyDescent="0.3">
      <c r="A351" s="151"/>
      <c r="B351" s="156"/>
      <c r="C351" s="3" t="s">
        <v>15</v>
      </c>
      <c r="D351" s="20" t="s">
        <v>46</v>
      </c>
      <c r="E351" s="62" t="s">
        <v>513</v>
      </c>
      <c r="F351" s="168" t="s">
        <v>539</v>
      </c>
    </row>
    <row r="352" spans="1:10" ht="28.8" x14ac:dyDescent="0.3">
      <c r="A352" s="151"/>
      <c r="B352" s="156"/>
      <c r="C352" s="3" t="s">
        <v>16</v>
      </c>
      <c r="D352" s="20" t="s">
        <v>46</v>
      </c>
      <c r="E352" s="62" t="s">
        <v>513</v>
      </c>
      <c r="F352" s="169"/>
    </row>
    <row r="353" spans="1:6" ht="28.8" x14ac:dyDescent="0.3">
      <c r="A353" s="151"/>
      <c r="B353" s="156"/>
      <c r="C353" s="3" t="s">
        <v>19</v>
      </c>
      <c r="D353" s="20" t="s">
        <v>46</v>
      </c>
      <c r="E353" s="62" t="s">
        <v>514</v>
      </c>
      <c r="F353" s="169"/>
    </row>
    <row r="354" spans="1:6" ht="28.8" x14ac:dyDescent="0.3">
      <c r="A354" s="151"/>
      <c r="B354" s="156"/>
      <c r="C354" s="3" t="s">
        <v>20</v>
      </c>
      <c r="D354" s="20" t="s">
        <v>46</v>
      </c>
      <c r="E354" s="62" t="s">
        <v>514</v>
      </c>
      <c r="F354" s="170"/>
    </row>
    <row r="355" spans="1:6" x14ac:dyDescent="0.3">
      <c r="A355" s="151"/>
      <c r="B355" s="153">
        <f>B345+1</f>
        <v>46164</v>
      </c>
      <c r="C355" s="154"/>
      <c r="D355" s="154"/>
      <c r="E355" s="154"/>
      <c r="F355" s="155"/>
    </row>
    <row r="356" spans="1:6" ht="15" customHeight="1" x14ac:dyDescent="0.3">
      <c r="A356" s="151"/>
      <c r="B356" s="156" t="str">
        <f>TEXT(B355,"gggg")</f>
        <v>Cuma</v>
      </c>
      <c r="C356" s="3" t="s">
        <v>7</v>
      </c>
      <c r="D356" s="17" t="s">
        <v>35</v>
      </c>
      <c r="E356" s="42" t="s">
        <v>57</v>
      </c>
      <c r="F356" s="18"/>
    </row>
    <row r="357" spans="1:6" x14ac:dyDescent="0.3">
      <c r="A357" s="151"/>
      <c r="B357" s="156"/>
      <c r="C357" s="3" t="s">
        <v>8</v>
      </c>
      <c r="D357" s="69"/>
      <c r="E357" s="97" t="s">
        <v>22</v>
      </c>
      <c r="F357" s="19"/>
    </row>
    <row r="358" spans="1:6" ht="14.4" customHeight="1" x14ac:dyDescent="0.3">
      <c r="A358" s="151"/>
      <c r="B358" s="156"/>
      <c r="C358" s="146" t="s">
        <v>9</v>
      </c>
      <c r="D358" s="60" t="s">
        <v>35</v>
      </c>
      <c r="E358" s="112" t="s">
        <v>369</v>
      </c>
      <c r="F358" s="240" t="s">
        <v>540</v>
      </c>
    </row>
    <row r="359" spans="1:6" ht="14.4" customHeight="1" x14ac:dyDescent="0.3">
      <c r="A359" s="151"/>
      <c r="B359" s="156"/>
      <c r="C359" s="146" t="s">
        <v>11</v>
      </c>
      <c r="D359" s="60" t="s">
        <v>35</v>
      </c>
      <c r="E359" s="112" t="s">
        <v>369</v>
      </c>
      <c r="F359" s="241"/>
    </row>
    <row r="360" spans="1:6" x14ac:dyDescent="0.3">
      <c r="A360" s="151"/>
      <c r="B360" s="156"/>
      <c r="C360" s="3" t="s">
        <v>30</v>
      </c>
      <c r="D360" s="157" t="s">
        <v>14</v>
      </c>
      <c r="E360" s="158"/>
      <c r="F360" s="159"/>
    </row>
    <row r="361" spans="1:6" x14ac:dyDescent="0.3">
      <c r="A361" s="151"/>
      <c r="B361" s="156"/>
      <c r="C361" s="3" t="s">
        <v>31</v>
      </c>
      <c r="D361" s="17" t="s">
        <v>35</v>
      </c>
      <c r="E361" s="90" t="s">
        <v>374</v>
      </c>
      <c r="F361" s="29" t="s">
        <v>498</v>
      </c>
    </row>
    <row r="362" spans="1:6" x14ac:dyDescent="0.3">
      <c r="A362" s="151"/>
      <c r="B362" s="156"/>
      <c r="C362" s="3" t="s">
        <v>32</v>
      </c>
      <c r="D362" s="17" t="s">
        <v>35</v>
      </c>
      <c r="E362" s="90" t="s">
        <v>374</v>
      </c>
      <c r="F362" s="29" t="s">
        <v>498</v>
      </c>
    </row>
    <row r="363" spans="1:6" ht="14.4" customHeight="1" x14ac:dyDescent="0.3">
      <c r="A363" s="151"/>
      <c r="B363" s="156"/>
      <c r="C363" s="3" t="s">
        <v>33</v>
      </c>
      <c r="D363" s="17" t="s">
        <v>46</v>
      </c>
      <c r="E363" s="42" t="s">
        <v>436</v>
      </c>
      <c r="F363" s="199" t="s">
        <v>522</v>
      </c>
    </row>
    <row r="364" spans="1:6" x14ac:dyDescent="0.3">
      <c r="A364" s="152"/>
      <c r="B364" s="156"/>
      <c r="C364" s="3" t="s">
        <v>34</v>
      </c>
      <c r="D364" s="17" t="s">
        <v>46</v>
      </c>
      <c r="E364" s="42" t="s">
        <v>437</v>
      </c>
      <c r="F364" s="200"/>
    </row>
    <row r="365" spans="1:6" x14ac:dyDescent="0.3">
      <c r="B365" s="15"/>
      <c r="C365" s="15"/>
      <c r="D365" s="28"/>
      <c r="E365" s="97"/>
      <c r="F365" s="15"/>
    </row>
    <row r="366" spans="1:6" x14ac:dyDescent="0.3">
      <c r="A366" s="3" t="s">
        <v>0</v>
      </c>
      <c r="B366" s="3" t="s">
        <v>1</v>
      </c>
      <c r="C366" s="4" t="s">
        <v>2</v>
      </c>
      <c r="D366" s="4" t="s">
        <v>3</v>
      </c>
      <c r="E366" s="83" t="s">
        <v>4</v>
      </c>
      <c r="F366" s="4" t="s">
        <v>5</v>
      </c>
    </row>
    <row r="367" spans="1:6" ht="15" customHeight="1" x14ac:dyDescent="0.3">
      <c r="A367" s="150" t="str">
        <f>MID(A315,1,SEARCH(".",A315,1)-1)+1&amp;". HAFTA"</f>
        <v>8. HAFTA</v>
      </c>
      <c r="B367" s="153">
        <f>B355+3</f>
        <v>46167</v>
      </c>
      <c r="C367" s="154"/>
      <c r="D367" s="154"/>
      <c r="E367" s="154"/>
      <c r="F367" s="155"/>
    </row>
    <row r="368" spans="1:6" ht="15" customHeight="1" x14ac:dyDescent="0.3">
      <c r="A368" s="151"/>
      <c r="B368" s="156" t="str">
        <f>TEXT(B367,"gggg")</f>
        <v>Pazartesi</v>
      </c>
      <c r="C368" s="3" t="s">
        <v>7</v>
      </c>
      <c r="D368" s="2"/>
      <c r="E368" s="126" t="s">
        <v>22</v>
      </c>
      <c r="F368" s="10"/>
    </row>
    <row r="369" spans="1:6" x14ac:dyDescent="0.3">
      <c r="A369" s="151"/>
      <c r="B369" s="156"/>
      <c r="C369" s="3" t="s">
        <v>8</v>
      </c>
      <c r="D369" s="2"/>
      <c r="E369" s="84" t="s">
        <v>22</v>
      </c>
    </row>
    <row r="370" spans="1:6" x14ac:dyDescent="0.3">
      <c r="A370" s="151"/>
      <c r="B370" s="156"/>
      <c r="C370" s="3" t="s">
        <v>9</v>
      </c>
      <c r="D370" s="17" t="s">
        <v>46</v>
      </c>
      <c r="E370" s="62" t="s">
        <v>519</v>
      </c>
      <c r="F370" s="10"/>
    </row>
    <row r="371" spans="1:6" x14ac:dyDescent="0.3">
      <c r="A371" s="151"/>
      <c r="B371" s="156"/>
      <c r="C371" s="3" t="s">
        <v>11</v>
      </c>
      <c r="D371" s="17" t="s">
        <v>46</v>
      </c>
      <c r="E371" s="62" t="s">
        <v>519</v>
      </c>
      <c r="F371" s="10"/>
    </row>
    <row r="372" spans="1:6" x14ac:dyDescent="0.3">
      <c r="A372" s="151"/>
      <c r="B372" s="156"/>
      <c r="C372" s="3" t="s">
        <v>13</v>
      </c>
      <c r="D372" s="157" t="s">
        <v>14</v>
      </c>
      <c r="E372" s="158"/>
      <c r="F372" s="159"/>
    </row>
    <row r="373" spans="1:6" x14ac:dyDescent="0.3">
      <c r="A373" s="151"/>
      <c r="B373" s="156"/>
      <c r="C373" s="3" t="s">
        <v>15</v>
      </c>
      <c r="D373" s="17" t="s">
        <v>46</v>
      </c>
      <c r="E373" s="62" t="s">
        <v>519</v>
      </c>
      <c r="F373" s="16"/>
    </row>
    <row r="374" spans="1:6" x14ac:dyDescent="0.3">
      <c r="A374" s="151"/>
      <c r="B374" s="156"/>
      <c r="C374" s="3" t="s">
        <v>16</v>
      </c>
      <c r="D374" s="17" t="s">
        <v>46</v>
      </c>
      <c r="E374" s="62" t="s">
        <v>519</v>
      </c>
      <c r="F374" s="16"/>
    </row>
    <row r="375" spans="1:6" x14ac:dyDescent="0.3">
      <c r="A375" s="151"/>
      <c r="B375" s="156"/>
      <c r="C375" s="3" t="s">
        <v>19</v>
      </c>
      <c r="D375" s="17" t="s">
        <v>46</v>
      </c>
      <c r="E375" s="62" t="s">
        <v>519</v>
      </c>
      <c r="F375" s="42"/>
    </row>
    <row r="376" spans="1:6" x14ac:dyDescent="0.3">
      <c r="A376" s="151"/>
      <c r="B376" s="156"/>
      <c r="C376" s="3" t="s">
        <v>20</v>
      </c>
      <c r="D376" s="17" t="s">
        <v>46</v>
      </c>
      <c r="E376" s="62" t="s">
        <v>519</v>
      </c>
      <c r="F376" s="42"/>
    </row>
    <row r="377" spans="1:6" x14ac:dyDescent="0.3">
      <c r="A377" s="151"/>
      <c r="B377" s="153">
        <f>B367+1</f>
        <v>46168</v>
      </c>
      <c r="C377" s="154"/>
      <c r="D377" s="154"/>
      <c r="E377" s="154"/>
      <c r="F377" s="155"/>
    </row>
    <row r="378" spans="1:6" ht="15" customHeight="1" x14ac:dyDescent="0.3">
      <c r="A378" s="151"/>
      <c r="B378" s="156" t="str">
        <f>TEXT(B377,"gggg")</f>
        <v>Salı</v>
      </c>
      <c r="C378" s="3" t="s">
        <v>7</v>
      </c>
      <c r="D378" s="17" t="s">
        <v>46</v>
      </c>
      <c r="E378" s="89" t="s">
        <v>519</v>
      </c>
      <c r="F378" s="18"/>
    </row>
    <row r="379" spans="1:6" x14ac:dyDescent="0.3">
      <c r="A379" s="151"/>
      <c r="B379" s="156"/>
      <c r="C379" s="3" t="s">
        <v>8</v>
      </c>
      <c r="D379" s="17" t="s">
        <v>46</v>
      </c>
      <c r="E379" s="62" t="s">
        <v>519</v>
      </c>
      <c r="F379" s="18"/>
    </row>
    <row r="380" spans="1:6" x14ac:dyDescent="0.3">
      <c r="A380" s="151"/>
      <c r="B380" s="156"/>
      <c r="C380" s="3" t="s">
        <v>9</v>
      </c>
      <c r="D380" s="17" t="s">
        <v>46</v>
      </c>
      <c r="E380" s="62" t="s">
        <v>519</v>
      </c>
      <c r="F380" s="29"/>
    </row>
    <row r="381" spans="1:6" x14ac:dyDescent="0.3">
      <c r="A381" s="151"/>
      <c r="B381" s="156"/>
      <c r="C381" s="3" t="s">
        <v>11</v>
      </c>
      <c r="D381" s="17" t="s">
        <v>46</v>
      </c>
      <c r="E381" s="62" t="s">
        <v>519</v>
      </c>
      <c r="F381" s="29"/>
    </row>
    <row r="382" spans="1:6" x14ac:dyDescent="0.3">
      <c r="A382" s="151"/>
      <c r="B382" s="156"/>
      <c r="C382" s="3" t="s">
        <v>13</v>
      </c>
      <c r="D382" s="157" t="s">
        <v>14</v>
      </c>
      <c r="E382" s="158"/>
      <c r="F382" s="159"/>
    </row>
    <row r="383" spans="1:6" x14ac:dyDescent="0.3">
      <c r="A383" s="151"/>
      <c r="B383" s="156"/>
      <c r="C383" s="26" t="s">
        <v>15</v>
      </c>
      <c r="D383" s="32"/>
      <c r="E383" s="99" t="s">
        <v>509</v>
      </c>
      <c r="F383" s="99" t="s">
        <v>509</v>
      </c>
    </row>
    <row r="384" spans="1:6" ht="14.4" customHeight="1" x14ac:dyDescent="0.3">
      <c r="A384" s="151"/>
      <c r="B384" s="156"/>
      <c r="C384" s="26" t="s">
        <v>16</v>
      </c>
      <c r="D384" s="63"/>
      <c r="E384" s="99" t="s">
        <v>509</v>
      </c>
      <c r="F384" s="99" t="s">
        <v>509</v>
      </c>
    </row>
    <row r="385" spans="1:6" ht="14.4" customHeight="1" x14ac:dyDescent="0.3">
      <c r="A385" s="151"/>
      <c r="B385" s="156"/>
      <c r="C385" s="26" t="s">
        <v>19</v>
      </c>
      <c r="D385" s="32"/>
      <c r="E385" s="99" t="s">
        <v>509</v>
      </c>
      <c r="F385" s="99" t="s">
        <v>509</v>
      </c>
    </row>
    <row r="386" spans="1:6" x14ac:dyDescent="0.3">
      <c r="A386" s="151"/>
      <c r="B386" s="156"/>
      <c r="C386" s="26" t="s">
        <v>20</v>
      </c>
      <c r="D386" s="32"/>
      <c r="E386" s="99" t="s">
        <v>509</v>
      </c>
      <c r="F386" s="99" t="s">
        <v>509</v>
      </c>
    </row>
    <row r="387" spans="1:6" x14ac:dyDescent="0.3">
      <c r="A387" s="151"/>
      <c r="B387" s="190">
        <f>B377+1</f>
        <v>46169</v>
      </c>
      <c r="C387" s="191"/>
      <c r="D387" s="191"/>
      <c r="E387" s="191"/>
      <c r="F387" s="192"/>
    </row>
    <row r="388" spans="1:6" ht="15" customHeight="1" x14ac:dyDescent="0.3">
      <c r="A388" s="151"/>
      <c r="B388" s="193" t="str">
        <f>TEXT(B387,"gggg")</f>
        <v>Çarşamba</v>
      </c>
      <c r="C388" s="26" t="s">
        <v>7</v>
      </c>
      <c r="D388" s="63"/>
      <c r="E388" s="119" t="s">
        <v>510</v>
      </c>
      <c r="F388" s="119" t="s">
        <v>510</v>
      </c>
    </row>
    <row r="389" spans="1:6" x14ac:dyDescent="0.3">
      <c r="A389" s="151"/>
      <c r="B389" s="193"/>
      <c r="C389" s="26" t="s">
        <v>8</v>
      </c>
      <c r="D389" s="63"/>
      <c r="E389" s="119" t="s">
        <v>510</v>
      </c>
      <c r="F389" s="119" t="s">
        <v>510</v>
      </c>
    </row>
    <row r="390" spans="1:6" x14ac:dyDescent="0.3">
      <c r="A390" s="151"/>
      <c r="B390" s="193"/>
      <c r="C390" s="26" t="s">
        <v>9</v>
      </c>
      <c r="D390" s="63"/>
      <c r="E390" s="119" t="s">
        <v>510</v>
      </c>
      <c r="F390" s="119" t="s">
        <v>510</v>
      </c>
    </row>
    <row r="391" spans="1:6" x14ac:dyDescent="0.3">
      <c r="A391" s="151"/>
      <c r="B391" s="193"/>
      <c r="C391" s="26" t="s">
        <v>11</v>
      </c>
      <c r="D391" s="63"/>
      <c r="E391" s="119" t="s">
        <v>510</v>
      </c>
      <c r="F391" s="119" t="s">
        <v>510</v>
      </c>
    </row>
    <row r="392" spans="1:6" x14ac:dyDescent="0.3">
      <c r="A392" s="151"/>
      <c r="B392" s="193"/>
      <c r="C392" s="26" t="s">
        <v>13</v>
      </c>
      <c r="D392" s="184" t="s">
        <v>14</v>
      </c>
      <c r="E392" s="185"/>
      <c r="F392" s="186"/>
    </row>
    <row r="393" spans="1:6" x14ac:dyDescent="0.3">
      <c r="A393" s="151"/>
      <c r="B393" s="193"/>
      <c r="C393" s="26" t="s">
        <v>15</v>
      </c>
      <c r="D393" s="32"/>
      <c r="E393" s="119" t="s">
        <v>510</v>
      </c>
      <c r="F393" s="119" t="s">
        <v>510</v>
      </c>
    </row>
    <row r="394" spans="1:6" ht="14.4" customHeight="1" x14ac:dyDescent="0.3">
      <c r="A394" s="151"/>
      <c r="B394" s="193"/>
      <c r="C394" s="26" t="s">
        <v>16</v>
      </c>
      <c r="D394" s="32"/>
      <c r="E394" s="119" t="s">
        <v>510</v>
      </c>
      <c r="F394" s="119" t="s">
        <v>510</v>
      </c>
    </row>
    <row r="395" spans="1:6" x14ac:dyDescent="0.3">
      <c r="A395" s="151"/>
      <c r="B395" s="193"/>
      <c r="C395" s="26" t="s">
        <v>19</v>
      </c>
      <c r="D395" s="63"/>
      <c r="E395" s="119" t="s">
        <v>510</v>
      </c>
      <c r="F395" s="119" t="s">
        <v>510</v>
      </c>
    </row>
    <row r="396" spans="1:6" x14ac:dyDescent="0.3">
      <c r="A396" s="151"/>
      <c r="B396" s="193"/>
      <c r="C396" s="26" t="s">
        <v>20</v>
      </c>
      <c r="D396" s="63"/>
      <c r="E396" s="119" t="s">
        <v>510</v>
      </c>
      <c r="F396" s="119" t="s">
        <v>510</v>
      </c>
    </row>
    <row r="397" spans="1:6" x14ac:dyDescent="0.3">
      <c r="A397" s="151"/>
      <c r="B397" s="153">
        <f>B387+1</f>
        <v>46170</v>
      </c>
      <c r="C397" s="154"/>
      <c r="D397" s="154"/>
      <c r="E397" s="154"/>
      <c r="F397" s="155"/>
    </row>
    <row r="398" spans="1:6" ht="15" customHeight="1" x14ac:dyDescent="0.3">
      <c r="A398" s="151"/>
      <c r="B398" s="193" t="str">
        <f>TEXT(B397,"gggg")</f>
        <v>Perşembe</v>
      </c>
      <c r="C398" s="26" t="s">
        <v>7</v>
      </c>
      <c r="D398" s="63"/>
      <c r="E398" s="86" t="s">
        <v>511</v>
      </c>
      <c r="F398" s="86" t="s">
        <v>511</v>
      </c>
    </row>
    <row r="399" spans="1:6" x14ac:dyDescent="0.3">
      <c r="A399" s="151"/>
      <c r="B399" s="193"/>
      <c r="C399" s="26" t="s">
        <v>8</v>
      </c>
      <c r="D399" s="63"/>
      <c r="E399" s="86" t="s">
        <v>511</v>
      </c>
      <c r="F399" s="86" t="s">
        <v>511</v>
      </c>
    </row>
    <row r="400" spans="1:6" x14ac:dyDescent="0.3">
      <c r="A400" s="151"/>
      <c r="B400" s="193"/>
      <c r="C400" s="26" t="s">
        <v>9</v>
      </c>
      <c r="D400" s="32"/>
      <c r="E400" s="86" t="s">
        <v>511</v>
      </c>
      <c r="F400" s="86" t="s">
        <v>511</v>
      </c>
    </row>
    <row r="401" spans="1:11" x14ac:dyDescent="0.3">
      <c r="A401" s="151"/>
      <c r="B401" s="193"/>
      <c r="C401" s="26" t="s">
        <v>11</v>
      </c>
      <c r="D401" s="32"/>
      <c r="E401" s="86" t="s">
        <v>511</v>
      </c>
      <c r="F401" s="86" t="s">
        <v>511</v>
      </c>
    </row>
    <row r="402" spans="1:11" x14ac:dyDescent="0.3">
      <c r="A402" s="151"/>
      <c r="B402" s="193"/>
      <c r="C402" s="26" t="s">
        <v>13</v>
      </c>
      <c r="D402" s="239" t="s">
        <v>14</v>
      </c>
      <c r="E402" s="239"/>
      <c r="F402" s="239"/>
    </row>
    <row r="403" spans="1:11" ht="15.45" customHeight="1" x14ac:dyDescent="0.3">
      <c r="A403" s="151"/>
      <c r="B403" s="193"/>
      <c r="C403" s="26" t="s">
        <v>15</v>
      </c>
      <c r="D403" s="32"/>
      <c r="E403" s="86" t="s">
        <v>511</v>
      </c>
      <c r="F403" s="86" t="s">
        <v>511</v>
      </c>
    </row>
    <row r="404" spans="1:11" x14ac:dyDescent="0.3">
      <c r="A404" s="151"/>
      <c r="B404" s="193"/>
      <c r="C404" s="26" t="s">
        <v>16</v>
      </c>
      <c r="D404" s="32"/>
      <c r="E404" s="86" t="s">
        <v>511</v>
      </c>
      <c r="F404" s="86" t="s">
        <v>511</v>
      </c>
    </row>
    <row r="405" spans="1:11" x14ac:dyDescent="0.3">
      <c r="A405" s="151"/>
      <c r="B405" s="193"/>
      <c r="C405" s="26" t="s">
        <v>19</v>
      </c>
      <c r="D405" s="32"/>
      <c r="E405" s="86" t="s">
        <v>511</v>
      </c>
      <c r="F405" s="86" t="s">
        <v>511</v>
      </c>
    </row>
    <row r="406" spans="1:11" x14ac:dyDescent="0.3">
      <c r="A406" s="151"/>
      <c r="B406" s="193"/>
      <c r="C406" s="26" t="s">
        <v>20</v>
      </c>
      <c r="D406" s="32"/>
      <c r="E406" s="86" t="s">
        <v>511</v>
      </c>
      <c r="F406" s="86" t="s">
        <v>511</v>
      </c>
    </row>
    <row r="407" spans="1:11" x14ac:dyDescent="0.3">
      <c r="A407" s="151"/>
      <c r="B407" s="153">
        <f>B397+1</f>
        <v>46171</v>
      </c>
      <c r="C407" s="154"/>
      <c r="D407" s="154"/>
      <c r="E407" s="154"/>
      <c r="F407" s="155"/>
    </row>
    <row r="408" spans="1:11" ht="15" customHeight="1" x14ac:dyDescent="0.3">
      <c r="A408" s="151"/>
      <c r="B408" s="193" t="str">
        <f>TEXT(B407,"gggg")</f>
        <v>Cuma</v>
      </c>
      <c r="C408" s="26" t="s">
        <v>7</v>
      </c>
      <c r="D408" s="32"/>
      <c r="E408" s="86" t="s">
        <v>512</v>
      </c>
      <c r="F408" s="86" t="s">
        <v>512</v>
      </c>
    </row>
    <row r="409" spans="1:11" x14ac:dyDescent="0.3">
      <c r="A409" s="151"/>
      <c r="B409" s="193"/>
      <c r="C409" s="26" t="s">
        <v>8</v>
      </c>
      <c r="D409" s="66"/>
      <c r="E409" s="86" t="s">
        <v>512</v>
      </c>
      <c r="F409" s="86" t="s">
        <v>512</v>
      </c>
    </row>
    <row r="410" spans="1:11" x14ac:dyDescent="0.3">
      <c r="A410" s="151"/>
      <c r="B410" s="193"/>
      <c r="C410" s="26" t="s">
        <v>9</v>
      </c>
      <c r="D410" s="32"/>
      <c r="E410" s="86" t="s">
        <v>512</v>
      </c>
      <c r="F410" s="86" t="s">
        <v>512</v>
      </c>
    </row>
    <row r="411" spans="1:11" x14ac:dyDescent="0.3">
      <c r="A411" s="151"/>
      <c r="B411" s="193"/>
      <c r="C411" s="26" t="s">
        <v>11</v>
      </c>
      <c r="D411" s="32"/>
      <c r="E411" s="86" t="s">
        <v>512</v>
      </c>
      <c r="F411" s="86" t="s">
        <v>512</v>
      </c>
    </row>
    <row r="412" spans="1:11" x14ac:dyDescent="0.3">
      <c r="A412" s="151"/>
      <c r="B412" s="193"/>
      <c r="C412" s="26" t="s">
        <v>30</v>
      </c>
      <c r="D412" s="184" t="s">
        <v>14</v>
      </c>
      <c r="E412" s="237"/>
      <c r="F412" s="186"/>
    </row>
    <row r="413" spans="1:11" x14ac:dyDescent="0.3">
      <c r="A413" s="151"/>
      <c r="B413" s="193"/>
      <c r="C413" s="26" t="s">
        <v>31</v>
      </c>
      <c r="D413" s="32"/>
      <c r="E413" s="86" t="s">
        <v>512</v>
      </c>
      <c r="F413" s="86" t="s">
        <v>512</v>
      </c>
    </row>
    <row r="414" spans="1:11" x14ac:dyDescent="0.3">
      <c r="A414" s="151"/>
      <c r="B414" s="193"/>
      <c r="C414" s="26" t="s">
        <v>32</v>
      </c>
      <c r="D414" s="32"/>
      <c r="E414" s="86" t="s">
        <v>512</v>
      </c>
      <c r="F414" s="86" t="s">
        <v>512</v>
      </c>
      <c r="J414" s="28"/>
      <c r="K414" s="15"/>
    </row>
    <row r="415" spans="1:11" x14ac:dyDescent="0.3">
      <c r="A415" s="151"/>
      <c r="B415" s="193"/>
      <c r="C415" s="26" t="s">
        <v>33</v>
      </c>
      <c r="D415" s="32"/>
      <c r="E415" s="86" t="s">
        <v>512</v>
      </c>
      <c r="F415" s="86" t="s">
        <v>512</v>
      </c>
    </row>
    <row r="416" spans="1:11" x14ac:dyDescent="0.3">
      <c r="A416" s="152"/>
      <c r="B416" s="193"/>
      <c r="C416" s="26" t="s">
        <v>34</v>
      </c>
      <c r="D416" s="32"/>
      <c r="E416" s="86" t="s">
        <v>512</v>
      </c>
      <c r="F416" s="86" t="s">
        <v>512</v>
      </c>
    </row>
    <row r="417" spans="1:6" x14ac:dyDescent="0.3">
      <c r="B417" s="15"/>
      <c r="C417" s="15"/>
      <c r="D417" s="28"/>
      <c r="E417" s="97"/>
      <c r="F417" s="15"/>
    </row>
    <row r="418" spans="1:6" x14ac:dyDescent="0.3">
      <c r="A418" s="3" t="s">
        <v>0</v>
      </c>
      <c r="B418" s="3" t="s">
        <v>1</v>
      </c>
      <c r="C418" s="4" t="s">
        <v>2</v>
      </c>
      <c r="D418" s="4" t="s">
        <v>3</v>
      </c>
      <c r="E418" s="83" t="s">
        <v>4</v>
      </c>
      <c r="F418" s="4" t="s">
        <v>5</v>
      </c>
    </row>
    <row r="419" spans="1:6" ht="15" customHeight="1" x14ac:dyDescent="0.3">
      <c r="A419" s="150" t="str">
        <f>MID(A367,1,SEARCH(".",A367,1)-1)+1&amp;". HAFTA"</f>
        <v>9. HAFTA</v>
      </c>
      <c r="B419" s="153">
        <f>B407+3</f>
        <v>46174</v>
      </c>
      <c r="C419" s="154"/>
      <c r="D419" s="154"/>
      <c r="E419" s="154"/>
      <c r="F419" s="155"/>
    </row>
    <row r="420" spans="1:6" ht="15" customHeight="1" x14ac:dyDescent="0.3">
      <c r="A420" s="151"/>
      <c r="B420" s="156" t="str">
        <f>TEXT(B419,"gggg")</f>
        <v>Pazartesi</v>
      </c>
      <c r="C420" s="3" t="s">
        <v>7</v>
      </c>
      <c r="D420" s="20"/>
      <c r="E420" s="120" t="s">
        <v>22</v>
      </c>
      <c r="F420" s="2"/>
    </row>
    <row r="421" spans="1:6" x14ac:dyDescent="0.3">
      <c r="A421" s="151"/>
      <c r="B421" s="156"/>
      <c r="C421" s="3" t="s">
        <v>8</v>
      </c>
      <c r="D421" s="17" t="s">
        <v>35</v>
      </c>
      <c r="E421" s="113" t="s">
        <v>375</v>
      </c>
      <c r="F421" s="18" t="s">
        <v>498</v>
      </c>
    </row>
    <row r="422" spans="1:6" x14ac:dyDescent="0.3">
      <c r="A422" s="151"/>
      <c r="B422" s="156"/>
      <c r="C422" s="3" t="s">
        <v>9</v>
      </c>
      <c r="D422" s="17" t="s">
        <v>35</v>
      </c>
      <c r="E422" s="113" t="s">
        <v>454</v>
      </c>
      <c r="F422" s="18" t="s">
        <v>498</v>
      </c>
    </row>
    <row r="423" spans="1:6" x14ac:dyDescent="0.3">
      <c r="A423" s="151"/>
      <c r="B423" s="156"/>
      <c r="C423" s="3" t="s">
        <v>11</v>
      </c>
      <c r="D423" s="17" t="s">
        <v>35</v>
      </c>
      <c r="E423" s="89" t="s">
        <v>376</v>
      </c>
      <c r="F423" s="18" t="s">
        <v>498</v>
      </c>
    </row>
    <row r="424" spans="1:6" x14ac:dyDescent="0.3">
      <c r="A424" s="151"/>
      <c r="B424" s="156"/>
      <c r="C424" s="3" t="s">
        <v>13</v>
      </c>
      <c r="D424" s="157" t="s">
        <v>14</v>
      </c>
      <c r="E424" s="158"/>
      <c r="F424" s="159"/>
    </row>
    <row r="425" spans="1:6" x14ac:dyDescent="0.3">
      <c r="A425" s="151"/>
      <c r="B425" s="156"/>
      <c r="C425" s="3" t="s">
        <v>15</v>
      </c>
      <c r="D425" s="17" t="s">
        <v>46</v>
      </c>
      <c r="E425" s="42" t="s">
        <v>520</v>
      </c>
      <c r="F425" s="168" t="s">
        <v>522</v>
      </c>
    </row>
    <row r="426" spans="1:6" x14ac:dyDescent="0.3">
      <c r="A426" s="151"/>
      <c r="B426" s="156"/>
      <c r="C426" s="3" t="s">
        <v>16</v>
      </c>
      <c r="D426" s="17" t="s">
        <v>46</v>
      </c>
      <c r="E426" s="42" t="s">
        <v>520</v>
      </c>
      <c r="F426" s="169"/>
    </row>
    <row r="427" spans="1:6" x14ac:dyDescent="0.3">
      <c r="A427" s="151"/>
      <c r="B427" s="156"/>
      <c r="C427" s="3" t="s">
        <v>19</v>
      </c>
      <c r="D427" s="17" t="s">
        <v>46</v>
      </c>
      <c r="E427" s="42" t="s">
        <v>521</v>
      </c>
      <c r="F427" s="169"/>
    </row>
    <row r="428" spans="1:6" x14ac:dyDescent="0.3">
      <c r="A428" s="151"/>
      <c r="B428" s="156"/>
      <c r="C428" s="3" t="s">
        <v>20</v>
      </c>
      <c r="D428" s="17" t="s">
        <v>46</v>
      </c>
      <c r="E428" s="42" t="s">
        <v>521</v>
      </c>
      <c r="F428" s="170"/>
    </row>
    <row r="429" spans="1:6" x14ac:dyDescent="0.3">
      <c r="A429" s="151"/>
      <c r="B429" s="153">
        <f>B419+1</f>
        <v>46175</v>
      </c>
      <c r="C429" s="154"/>
      <c r="D429" s="154"/>
      <c r="E429" s="154"/>
      <c r="F429" s="155"/>
    </row>
    <row r="430" spans="1:6" ht="15" customHeight="1" x14ac:dyDescent="0.3">
      <c r="A430" s="151"/>
      <c r="B430" s="156" t="str">
        <f>TEXT(B429,"gggg")</f>
        <v>Salı</v>
      </c>
      <c r="C430" s="3" t="s">
        <v>7</v>
      </c>
      <c r="D430" s="2"/>
      <c r="E430" s="62" t="s">
        <v>22</v>
      </c>
      <c r="F430" s="18"/>
    </row>
    <row r="431" spans="1:6" x14ac:dyDescent="0.3">
      <c r="A431" s="151"/>
      <c r="B431" s="156"/>
      <c r="C431" s="3" t="s">
        <v>8</v>
      </c>
      <c r="D431" s="2"/>
      <c r="E431" s="62" t="s">
        <v>22</v>
      </c>
      <c r="F431" s="18"/>
    </row>
    <row r="432" spans="1:6" x14ac:dyDescent="0.3">
      <c r="A432" s="151"/>
      <c r="B432" s="156"/>
      <c r="C432" s="3" t="s">
        <v>9</v>
      </c>
      <c r="D432" s="17" t="s">
        <v>46</v>
      </c>
      <c r="E432" s="89" t="s">
        <v>519</v>
      </c>
      <c r="F432" s="10"/>
    </row>
    <row r="433" spans="1:6" x14ac:dyDescent="0.3">
      <c r="A433" s="151"/>
      <c r="B433" s="156"/>
      <c r="C433" s="3" t="s">
        <v>11</v>
      </c>
      <c r="D433" s="17" t="s">
        <v>46</v>
      </c>
      <c r="E433" s="89" t="s">
        <v>519</v>
      </c>
      <c r="F433" s="18"/>
    </row>
    <row r="434" spans="1:6" x14ac:dyDescent="0.3">
      <c r="A434" s="151"/>
      <c r="B434" s="156"/>
      <c r="C434" s="3" t="s">
        <v>13</v>
      </c>
      <c r="D434" s="157" t="s">
        <v>14</v>
      </c>
      <c r="E434" s="158"/>
      <c r="F434" s="159"/>
    </row>
    <row r="435" spans="1:6" x14ac:dyDescent="0.3">
      <c r="A435" s="151"/>
      <c r="B435" s="156"/>
      <c r="C435" s="3" t="s">
        <v>15</v>
      </c>
      <c r="D435" s="17" t="s">
        <v>46</v>
      </c>
      <c r="E435" s="89" t="s">
        <v>519</v>
      </c>
      <c r="F435" s="42"/>
    </row>
    <row r="436" spans="1:6" x14ac:dyDescent="0.3">
      <c r="A436" s="151"/>
      <c r="B436" s="156"/>
      <c r="C436" s="3" t="s">
        <v>16</v>
      </c>
      <c r="D436" s="17" t="s">
        <v>46</v>
      </c>
      <c r="E436" s="89" t="s">
        <v>519</v>
      </c>
      <c r="F436" s="42"/>
    </row>
    <row r="437" spans="1:6" x14ac:dyDescent="0.3">
      <c r="A437" s="151"/>
      <c r="B437" s="156"/>
      <c r="C437" s="3" t="s">
        <v>19</v>
      </c>
      <c r="D437" s="17" t="s">
        <v>46</v>
      </c>
      <c r="E437" s="89" t="s">
        <v>519</v>
      </c>
      <c r="F437" s="42"/>
    </row>
    <row r="438" spans="1:6" x14ac:dyDescent="0.3">
      <c r="A438" s="151"/>
      <c r="B438" s="156"/>
      <c r="C438" s="3" t="s">
        <v>20</v>
      </c>
      <c r="D438" s="17" t="s">
        <v>46</v>
      </c>
      <c r="E438" s="89" t="s">
        <v>519</v>
      </c>
      <c r="F438" s="42"/>
    </row>
    <row r="439" spans="1:6" x14ac:dyDescent="0.3">
      <c r="A439" s="151"/>
      <c r="B439" s="153">
        <f>B429+1</f>
        <v>46176</v>
      </c>
      <c r="C439" s="154"/>
      <c r="D439" s="154"/>
      <c r="E439" s="154"/>
      <c r="F439" s="155"/>
    </row>
    <row r="440" spans="1:6" ht="15" customHeight="1" x14ac:dyDescent="0.3">
      <c r="A440" s="151"/>
      <c r="B440" s="156" t="str">
        <f>TEXT(B439,"gggg")</f>
        <v>Çarşamba</v>
      </c>
      <c r="C440" s="3" t="s">
        <v>7</v>
      </c>
      <c r="D440" s="17"/>
      <c r="E440" s="114" t="s">
        <v>138</v>
      </c>
      <c r="F440" s="73" t="s">
        <v>138</v>
      </c>
    </row>
    <row r="441" spans="1:6" x14ac:dyDescent="0.3">
      <c r="A441" s="151"/>
      <c r="B441" s="156"/>
      <c r="C441" s="3" t="s">
        <v>8</v>
      </c>
      <c r="D441" s="17"/>
      <c r="E441" s="114" t="s">
        <v>138</v>
      </c>
      <c r="F441" s="73" t="s">
        <v>138</v>
      </c>
    </row>
    <row r="442" spans="1:6" x14ac:dyDescent="0.3">
      <c r="A442" s="151"/>
      <c r="B442" s="156"/>
      <c r="C442" s="3" t="s">
        <v>9</v>
      </c>
      <c r="D442" s="17"/>
      <c r="E442" s="114" t="s">
        <v>138</v>
      </c>
      <c r="F442" s="73" t="s">
        <v>138</v>
      </c>
    </row>
    <row r="443" spans="1:6" x14ac:dyDescent="0.3">
      <c r="A443" s="151"/>
      <c r="B443" s="156"/>
      <c r="C443" s="3" t="s">
        <v>11</v>
      </c>
      <c r="D443" s="17"/>
      <c r="E443" s="114" t="s">
        <v>138</v>
      </c>
      <c r="F443" s="73" t="s">
        <v>138</v>
      </c>
    </row>
    <row r="444" spans="1:6" x14ac:dyDescent="0.3">
      <c r="A444" s="151"/>
      <c r="B444" s="156"/>
      <c r="C444" s="3" t="s">
        <v>13</v>
      </c>
      <c r="D444" s="157" t="s">
        <v>14</v>
      </c>
      <c r="E444" s="158"/>
      <c r="F444" s="159"/>
    </row>
    <row r="445" spans="1:6" x14ac:dyDescent="0.3">
      <c r="A445" s="151"/>
      <c r="B445" s="156"/>
      <c r="C445" s="3" t="s">
        <v>15</v>
      </c>
      <c r="D445" s="17"/>
      <c r="E445" s="114" t="s">
        <v>138</v>
      </c>
      <c r="F445" s="73" t="s">
        <v>138</v>
      </c>
    </row>
    <row r="446" spans="1:6" x14ac:dyDescent="0.3">
      <c r="A446" s="151"/>
      <c r="B446" s="156"/>
      <c r="C446" s="3" t="s">
        <v>16</v>
      </c>
      <c r="D446" s="17"/>
      <c r="E446" s="114" t="s">
        <v>138</v>
      </c>
      <c r="F446" s="73" t="s">
        <v>138</v>
      </c>
    </row>
    <row r="447" spans="1:6" x14ac:dyDescent="0.3">
      <c r="A447" s="151"/>
      <c r="B447" s="156"/>
      <c r="C447" s="3" t="s">
        <v>19</v>
      </c>
      <c r="D447" s="17"/>
      <c r="E447" s="114" t="s">
        <v>138</v>
      </c>
      <c r="F447" s="73" t="s">
        <v>138</v>
      </c>
    </row>
    <row r="448" spans="1:6" x14ac:dyDescent="0.3">
      <c r="A448" s="151"/>
      <c r="B448" s="156"/>
      <c r="C448" s="3" t="s">
        <v>20</v>
      </c>
      <c r="D448" s="17"/>
      <c r="E448" s="114" t="s">
        <v>138</v>
      </c>
      <c r="F448" s="73" t="s">
        <v>138</v>
      </c>
    </row>
    <row r="449" spans="1:6" x14ac:dyDescent="0.3">
      <c r="A449" s="151"/>
      <c r="B449" s="153">
        <f>B439+1</f>
        <v>46177</v>
      </c>
      <c r="C449" s="154"/>
      <c r="D449" s="154"/>
      <c r="E449" s="154"/>
      <c r="F449" s="155"/>
    </row>
    <row r="450" spans="1:6" ht="15" customHeight="1" x14ac:dyDescent="0.3">
      <c r="A450" s="151"/>
      <c r="B450" s="156" t="str">
        <f>TEXT(B449,"gggg")</f>
        <v>Perşembe</v>
      </c>
      <c r="C450" s="3" t="s">
        <v>7</v>
      </c>
      <c r="D450" s="17"/>
      <c r="E450" s="114" t="s">
        <v>138</v>
      </c>
      <c r="F450" s="73" t="s">
        <v>138</v>
      </c>
    </row>
    <row r="451" spans="1:6" x14ac:dyDescent="0.3">
      <c r="A451" s="151"/>
      <c r="B451" s="156"/>
      <c r="C451" s="3" t="s">
        <v>8</v>
      </c>
      <c r="D451" s="17"/>
      <c r="E451" s="114" t="s">
        <v>138</v>
      </c>
      <c r="F451" s="73" t="s">
        <v>138</v>
      </c>
    </row>
    <row r="452" spans="1:6" x14ac:dyDescent="0.3">
      <c r="A452" s="151"/>
      <c r="B452" s="156"/>
      <c r="C452" s="3" t="s">
        <v>9</v>
      </c>
      <c r="D452" s="17"/>
      <c r="E452" s="114" t="s">
        <v>138</v>
      </c>
      <c r="F452" s="73" t="s">
        <v>138</v>
      </c>
    </row>
    <row r="453" spans="1:6" x14ac:dyDescent="0.3">
      <c r="A453" s="151"/>
      <c r="B453" s="156"/>
      <c r="C453" s="3" t="s">
        <v>11</v>
      </c>
      <c r="D453" s="17"/>
      <c r="E453" s="114" t="s">
        <v>138</v>
      </c>
      <c r="F453" s="73" t="s">
        <v>138</v>
      </c>
    </row>
    <row r="454" spans="1:6" x14ac:dyDescent="0.3">
      <c r="A454" s="151"/>
      <c r="B454" s="156"/>
      <c r="C454" s="3" t="s">
        <v>13</v>
      </c>
      <c r="D454" s="157" t="s">
        <v>14</v>
      </c>
      <c r="E454" s="158"/>
      <c r="F454" s="159"/>
    </row>
    <row r="455" spans="1:6" x14ac:dyDescent="0.3">
      <c r="A455" s="151"/>
      <c r="B455" s="156"/>
      <c r="C455" s="3" t="s">
        <v>15</v>
      </c>
      <c r="D455" s="17"/>
      <c r="E455" s="114" t="s">
        <v>138</v>
      </c>
      <c r="F455" s="73" t="s">
        <v>138</v>
      </c>
    </row>
    <row r="456" spans="1:6" x14ac:dyDescent="0.3">
      <c r="A456" s="151"/>
      <c r="B456" s="156"/>
      <c r="C456" s="3" t="s">
        <v>16</v>
      </c>
      <c r="D456" s="17"/>
      <c r="E456" s="114" t="s">
        <v>138</v>
      </c>
      <c r="F456" s="73" t="s">
        <v>138</v>
      </c>
    </row>
    <row r="457" spans="1:6" x14ac:dyDescent="0.3">
      <c r="A457" s="151"/>
      <c r="B457" s="156"/>
      <c r="C457" s="3" t="s">
        <v>19</v>
      </c>
      <c r="D457" s="17"/>
      <c r="E457" s="114" t="s">
        <v>138</v>
      </c>
      <c r="F457" s="73" t="s">
        <v>138</v>
      </c>
    </row>
    <row r="458" spans="1:6" x14ac:dyDescent="0.3">
      <c r="A458" s="151"/>
      <c r="B458" s="156"/>
      <c r="C458" s="3" t="s">
        <v>20</v>
      </c>
      <c r="D458" s="17"/>
      <c r="E458" s="114" t="s">
        <v>138</v>
      </c>
      <c r="F458" s="73" t="s">
        <v>138</v>
      </c>
    </row>
    <row r="459" spans="1:6" x14ac:dyDescent="0.3">
      <c r="A459" s="151"/>
      <c r="B459" s="153">
        <f>B449+1</f>
        <v>46178</v>
      </c>
      <c r="C459" s="154"/>
      <c r="D459" s="154"/>
      <c r="E459" s="154"/>
      <c r="F459" s="155"/>
    </row>
    <row r="460" spans="1:6" ht="15" customHeight="1" x14ac:dyDescent="0.3">
      <c r="A460" s="151"/>
      <c r="B460" s="156" t="str">
        <f>TEXT(B459,"gggg")</f>
        <v>Cuma</v>
      </c>
      <c r="C460" s="3" t="s">
        <v>7</v>
      </c>
      <c r="D460" s="17"/>
      <c r="E460" s="114" t="s">
        <v>455</v>
      </c>
      <c r="F460" s="73" t="s">
        <v>455</v>
      </c>
    </row>
    <row r="461" spans="1:6" x14ac:dyDescent="0.3">
      <c r="A461" s="151"/>
      <c r="B461" s="156"/>
      <c r="C461" s="3" t="s">
        <v>8</v>
      </c>
      <c r="D461" s="17"/>
      <c r="E461" s="114" t="s">
        <v>455</v>
      </c>
      <c r="F461" s="73" t="s">
        <v>455</v>
      </c>
    </row>
    <row r="462" spans="1:6" x14ac:dyDescent="0.3">
      <c r="A462" s="151"/>
      <c r="B462" s="156"/>
      <c r="C462" s="3" t="s">
        <v>9</v>
      </c>
      <c r="D462" s="17"/>
      <c r="E462" s="114" t="s">
        <v>455</v>
      </c>
      <c r="F462" s="73" t="s">
        <v>455</v>
      </c>
    </row>
    <row r="463" spans="1:6" x14ac:dyDescent="0.3">
      <c r="A463" s="151"/>
      <c r="B463" s="156"/>
      <c r="C463" s="3" t="s">
        <v>11</v>
      </c>
      <c r="D463" s="17"/>
      <c r="E463" s="114" t="s">
        <v>455</v>
      </c>
      <c r="F463" s="73" t="s">
        <v>455</v>
      </c>
    </row>
    <row r="464" spans="1:6" x14ac:dyDescent="0.3">
      <c r="A464" s="151"/>
      <c r="B464" s="156"/>
      <c r="C464" s="3" t="s">
        <v>30</v>
      </c>
      <c r="D464" s="157" t="s">
        <v>14</v>
      </c>
      <c r="E464" s="158"/>
      <c r="F464" s="159"/>
    </row>
    <row r="465" spans="1:6" x14ac:dyDescent="0.3">
      <c r="A465" s="151"/>
      <c r="B465" s="156"/>
      <c r="C465" s="3" t="s">
        <v>31</v>
      </c>
      <c r="D465" s="17"/>
      <c r="E465" s="114" t="s">
        <v>455</v>
      </c>
      <c r="F465" s="73" t="s">
        <v>455</v>
      </c>
    </row>
    <row r="466" spans="1:6" x14ac:dyDescent="0.3">
      <c r="A466" s="151"/>
      <c r="B466" s="156"/>
      <c r="C466" s="3" t="s">
        <v>32</v>
      </c>
      <c r="D466" s="17"/>
      <c r="E466" s="114" t="s">
        <v>455</v>
      </c>
      <c r="F466" s="73" t="s">
        <v>455</v>
      </c>
    </row>
    <row r="467" spans="1:6" x14ac:dyDescent="0.3">
      <c r="A467" s="151"/>
      <c r="B467" s="156"/>
      <c r="C467" s="3" t="s">
        <v>33</v>
      </c>
      <c r="D467" s="17"/>
      <c r="E467" s="114" t="s">
        <v>455</v>
      </c>
      <c r="F467" s="73" t="s">
        <v>455</v>
      </c>
    </row>
    <row r="468" spans="1:6" x14ac:dyDescent="0.3">
      <c r="A468" s="152"/>
      <c r="B468" s="156"/>
      <c r="C468" s="3" t="s">
        <v>34</v>
      </c>
      <c r="D468" s="17"/>
      <c r="E468" s="114" t="s">
        <v>455</v>
      </c>
      <c r="F468" s="73" t="s">
        <v>455</v>
      </c>
    </row>
  </sheetData>
  <mergeCells count="167">
    <mergeCell ref="K34:K37"/>
    <mergeCell ref="F39:F42"/>
    <mergeCell ref="F91:F94"/>
    <mergeCell ref="F153:F156"/>
    <mergeCell ref="F257:F260"/>
    <mergeCell ref="F269:F272"/>
    <mergeCell ref="F294:F297"/>
    <mergeCell ref="F343:F344"/>
    <mergeCell ref="B398:B406"/>
    <mergeCell ref="D402:F402"/>
    <mergeCell ref="D392:F392"/>
    <mergeCell ref="B397:F397"/>
    <mergeCell ref="B355:F355"/>
    <mergeCell ref="B356:B364"/>
    <mergeCell ref="F358:F359"/>
    <mergeCell ref="D360:F360"/>
    <mergeCell ref="B367:F367"/>
    <mergeCell ref="B368:B376"/>
    <mergeCell ref="D372:F372"/>
    <mergeCell ref="B377:F377"/>
    <mergeCell ref="B378:B386"/>
    <mergeCell ref="B336:B344"/>
    <mergeCell ref="D340:F340"/>
    <mergeCell ref="B345:F345"/>
    <mergeCell ref="B407:F407"/>
    <mergeCell ref="B408:B416"/>
    <mergeCell ref="D412:F412"/>
    <mergeCell ref="A419:A468"/>
    <mergeCell ref="B419:F419"/>
    <mergeCell ref="B420:B428"/>
    <mergeCell ref="D424:F424"/>
    <mergeCell ref="B429:F429"/>
    <mergeCell ref="A367:A416"/>
    <mergeCell ref="B449:F449"/>
    <mergeCell ref="B450:B458"/>
    <mergeCell ref="D454:F454"/>
    <mergeCell ref="B459:F459"/>
    <mergeCell ref="B460:B468"/>
    <mergeCell ref="D464:F464"/>
    <mergeCell ref="B430:B438"/>
    <mergeCell ref="D434:F434"/>
    <mergeCell ref="B439:F439"/>
    <mergeCell ref="B440:B448"/>
    <mergeCell ref="D444:F444"/>
    <mergeCell ref="D382:F382"/>
    <mergeCell ref="B387:F387"/>
    <mergeCell ref="B388:B396"/>
    <mergeCell ref="F425:F428"/>
    <mergeCell ref="B346:B354"/>
    <mergeCell ref="D350:F350"/>
    <mergeCell ref="F351:F354"/>
    <mergeCell ref="B303:F303"/>
    <mergeCell ref="B304:B312"/>
    <mergeCell ref="D308:F308"/>
    <mergeCell ref="A263:A312"/>
    <mergeCell ref="B263:F263"/>
    <mergeCell ref="B264:B272"/>
    <mergeCell ref="D268:F268"/>
    <mergeCell ref="B273:F273"/>
    <mergeCell ref="B274:B282"/>
    <mergeCell ref="D278:F278"/>
    <mergeCell ref="A315:A364"/>
    <mergeCell ref="B315:F315"/>
    <mergeCell ref="B316:B324"/>
    <mergeCell ref="D320:F320"/>
    <mergeCell ref="B325:F325"/>
    <mergeCell ref="B326:B334"/>
    <mergeCell ref="D330:F330"/>
    <mergeCell ref="B283:F283"/>
    <mergeCell ref="B284:B292"/>
    <mergeCell ref="D288:F288"/>
    <mergeCell ref="B293:F293"/>
    <mergeCell ref="B294:B302"/>
    <mergeCell ref="D298:F298"/>
    <mergeCell ref="F299:F302"/>
    <mergeCell ref="B335:F335"/>
    <mergeCell ref="B232:B240"/>
    <mergeCell ref="D236:F236"/>
    <mergeCell ref="B241:F241"/>
    <mergeCell ref="B242:B250"/>
    <mergeCell ref="D246:F246"/>
    <mergeCell ref="F247:F250"/>
    <mergeCell ref="A211:A260"/>
    <mergeCell ref="B211:F211"/>
    <mergeCell ref="B212:B220"/>
    <mergeCell ref="D216:F216"/>
    <mergeCell ref="B221:F221"/>
    <mergeCell ref="B222:B230"/>
    <mergeCell ref="D226:F226"/>
    <mergeCell ref="F227:F230"/>
    <mergeCell ref="B231:F231"/>
    <mergeCell ref="B251:F251"/>
    <mergeCell ref="B252:B260"/>
    <mergeCell ref="D256:F256"/>
    <mergeCell ref="B138:B146"/>
    <mergeCell ref="D142:F142"/>
    <mergeCell ref="B147:F147"/>
    <mergeCell ref="B148:B156"/>
    <mergeCell ref="D152:F152"/>
    <mergeCell ref="A159:A208"/>
    <mergeCell ref="B159:F159"/>
    <mergeCell ref="B160:B168"/>
    <mergeCell ref="D164:F164"/>
    <mergeCell ref="A107:A156"/>
    <mergeCell ref="B189:F189"/>
    <mergeCell ref="B190:B198"/>
    <mergeCell ref="D194:F194"/>
    <mergeCell ref="B199:F199"/>
    <mergeCell ref="B200:B208"/>
    <mergeCell ref="D204:F204"/>
    <mergeCell ref="B169:F169"/>
    <mergeCell ref="B170:B178"/>
    <mergeCell ref="D174:F174"/>
    <mergeCell ref="B179:F179"/>
    <mergeCell ref="B180:B188"/>
    <mergeCell ref="D184:F184"/>
    <mergeCell ref="D122:F122"/>
    <mergeCell ref="F190:F193"/>
    <mergeCell ref="F123:F126"/>
    <mergeCell ref="B127:F127"/>
    <mergeCell ref="B128:B136"/>
    <mergeCell ref="D132:F132"/>
    <mergeCell ref="B137:F137"/>
    <mergeCell ref="B95:F95"/>
    <mergeCell ref="B96:B104"/>
    <mergeCell ref="D100:F100"/>
    <mergeCell ref="B107:F107"/>
    <mergeCell ref="B108:B116"/>
    <mergeCell ref="D112:F112"/>
    <mergeCell ref="F113:F116"/>
    <mergeCell ref="B117:F117"/>
    <mergeCell ref="B118:B126"/>
    <mergeCell ref="B43:F43"/>
    <mergeCell ref="F71:F74"/>
    <mergeCell ref="B75:F75"/>
    <mergeCell ref="B76:B84"/>
    <mergeCell ref="D80:F80"/>
    <mergeCell ref="B85:F85"/>
    <mergeCell ref="B86:B94"/>
    <mergeCell ref="D90:F90"/>
    <mergeCell ref="F101:F104"/>
    <mergeCell ref="B44:B52"/>
    <mergeCell ref="D48:F48"/>
    <mergeCell ref="F363:F364"/>
    <mergeCell ref="F306:F307"/>
    <mergeCell ref="A1:F1"/>
    <mergeCell ref="A3:A52"/>
    <mergeCell ref="B3:F3"/>
    <mergeCell ref="B4:B12"/>
    <mergeCell ref="D8:F8"/>
    <mergeCell ref="B13:F13"/>
    <mergeCell ref="B14:B22"/>
    <mergeCell ref="D18:F18"/>
    <mergeCell ref="B23:F23"/>
    <mergeCell ref="B24:B32"/>
    <mergeCell ref="A55:A104"/>
    <mergeCell ref="B55:F55"/>
    <mergeCell ref="B56:B64"/>
    <mergeCell ref="D60:F60"/>
    <mergeCell ref="F61:F64"/>
    <mergeCell ref="B65:F65"/>
    <mergeCell ref="B66:B74"/>
    <mergeCell ref="D70:F70"/>
    <mergeCell ref="D28:F28"/>
    <mergeCell ref="B33:F33"/>
    <mergeCell ref="B34:B42"/>
    <mergeCell ref="D38:F38"/>
  </mergeCells>
  <dataValidations count="1">
    <dataValidation type="list" allowBlank="1" showInputMessage="1" showErrorMessage="1" sqref="D4:D7 D9:D12 D101:D104 D54 D400:D401 D49:D52 D106 D113:D116 D420:D423 D158 D138:D141 D123:D126 D61:D64 D71:D74 D143:D146 D56:D57 D59 D88:D89 D153:D156 D24:D27 D408:D411 D413:D416 D366 D165:D168 H228:H231 D160:D163 D205:D206 D210 D262 D304:D305 D341:D344 D314 D403:D406 D385:D386 D432:D433 D445:D448 D450:D453 D455:D458 D460:D463 D465:D468 D418 J414 D247:D250 D44 D274:D277 D279:D282 D393:D394 I34:I37 D331:D334 D257:D260 D264:D267 D19:D21 D310:D312 D148:D151 D326:D329 D46:D47 D66:D67 D69 D108:D111 D118:D121 D185:D188 D170:D173 D227:D230 D361:D364 D200:D203 D180:D183 D212:D215 D175:D178 D299:D302 D284:D287 D351:D354 D383 D373:D376 D378:D381 D435:D438 D190:D193 D388 I40:I41 D39:D42 D81:D84 D91:D94 D76:D79 D96:D97 D128:D131 D133:D136 D370:D371 D14:D17 D29:D32 D34:D37 D425:D428 D217:D220 D232:D235 D237:D240 D252:D255 D294:D297 D222:D225 D242:D245 D269:D272 D289:D292 D316:D319 D321:D324 D336:D339 D356:D359 D347:D348 D195:D198 D440:D443" xr:uid="{6FD518BC-A77E-4120-8979-15ECDC306DE9}">
      <formula1>"T,U"</formula1>
    </dataValidation>
  </dataValidations>
  <pageMargins left="0.7" right="0.7" top="0.75" bottom="0.75" header="0.3" footer="0.3"/>
  <pageSetup paperSize="9" scale="37" orientation="portrait" r:id="rId1"/>
  <rowBreaks count="4" manualBreakCount="4">
    <brk id="104" max="16383" man="1"/>
    <brk id="208" max="16383" man="1"/>
    <brk id="312" max="16383" man="1"/>
    <brk id="4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KURUL I</vt:lpstr>
      <vt:lpstr>KURUL II</vt:lpstr>
      <vt:lpstr>KURUL III</vt:lpstr>
      <vt:lpstr>KURUL IV</vt:lpstr>
      <vt:lpstr>'KURUL III'!Yazdırma_Alanı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Ümit DOĞAN</dc:creator>
  <cp:keywords/>
  <dc:description/>
  <cp:lastModifiedBy>Levent ELMAS</cp:lastModifiedBy>
  <cp:revision/>
  <cp:lastPrinted>2025-09-15T06:26:02Z</cp:lastPrinted>
  <dcterms:created xsi:type="dcterms:W3CDTF">2024-05-16T11:15:33Z</dcterms:created>
  <dcterms:modified xsi:type="dcterms:W3CDTF">2025-09-16T16:13:49Z</dcterms:modified>
  <cp:category/>
  <cp:contentStatus/>
</cp:coreProperties>
</file>